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480" windowHeight="11640" firstSheet="2" activeTab="5"/>
  </bookViews>
  <sheets>
    <sheet name="6 olimpiada" sheetId="8" r:id="rId1"/>
    <sheet name="7 olimpiada" sheetId="9" r:id="rId2"/>
    <sheet name="8 olimpiada" sheetId="10" r:id="rId3"/>
    <sheet name="9 olimpiada" sheetId="11" r:id="rId4"/>
    <sheet name="10 olimpiada" sheetId="12" r:id="rId5"/>
    <sheet name="11 olimpiada" sheetId="13" r:id="rId6"/>
    <sheet name="12 olimpiada" sheetId="14" r:id="rId7"/>
  </sheets>
  <definedNames>
    <definedName name="_xlnm._FilterDatabase" localSheetId="0" hidden="1">'6 olimpiada'!$A$5:$E$5</definedName>
  </definedNames>
  <calcPr calcId="144525"/>
</workbook>
</file>

<file path=xl/calcChain.xml><?xml version="1.0" encoding="utf-8"?>
<calcChain xmlns="http://schemas.openxmlformats.org/spreadsheetml/2006/main">
  <c r="I54" i="8" l="1"/>
  <c r="I7" i="8"/>
  <c r="I8" i="8"/>
  <c r="I9" i="8"/>
  <c r="I12" i="8"/>
  <c r="I11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5" i="8"/>
  <c r="I36" i="8"/>
  <c r="I37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3" i="8"/>
  <c r="I55" i="8"/>
  <c r="I56" i="8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6" i="11"/>
  <c r="I21" i="12"/>
  <c r="I7" i="10"/>
  <c r="I8" i="10"/>
  <c r="I9" i="10"/>
  <c r="I10" i="10"/>
  <c r="I11" i="10"/>
  <c r="I12" i="10"/>
  <c r="I13" i="10"/>
  <c r="I14" i="10"/>
  <c r="I26" i="10"/>
  <c r="I15" i="10"/>
  <c r="I16" i="10"/>
  <c r="I17" i="10"/>
  <c r="I18" i="10"/>
  <c r="I20" i="10"/>
  <c r="I21" i="10"/>
  <c r="I22" i="10"/>
  <c r="I23" i="10"/>
  <c r="I24" i="10"/>
  <c r="I27" i="10"/>
  <c r="I6" i="10"/>
  <c r="I7" i="13"/>
  <c r="I8" i="13"/>
  <c r="I9" i="13"/>
  <c r="I10" i="13"/>
  <c r="I11" i="13"/>
  <c r="I12" i="13"/>
  <c r="I13" i="13"/>
  <c r="I14" i="13"/>
  <c r="I15" i="13"/>
  <c r="I16" i="13"/>
  <c r="I6" i="13"/>
  <c r="I42" i="9"/>
  <c r="I40" i="9"/>
  <c r="I41" i="9"/>
  <c r="I43" i="9"/>
  <c r="I44" i="9"/>
  <c r="I45" i="9"/>
  <c r="I46" i="9"/>
  <c r="I35" i="9"/>
  <c r="I36" i="9"/>
  <c r="I37" i="9"/>
  <c r="I38" i="9"/>
  <c r="I39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7" i="9"/>
  <c r="I6" i="9"/>
  <c r="I34" i="12"/>
  <c r="I13" i="12"/>
  <c r="I14" i="12"/>
  <c r="I15" i="12"/>
  <c r="I16" i="12"/>
  <c r="I17" i="12"/>
  <c r="I18" i="12"/>
  <c r="I19" i="12"/>
  <c r="I20" i="12"/>
  <c r="I22" i="12"/>
  <c r="I23" i="12"/>
  <c r="I24" i="12"/>
  <c r="I25" i="12"/>
  <c r="I26" i="12"/>
  <c r="I27" i="12"/>
  <c r="I28" i="12"/>
  <c r="I29" i="12"/>
  <c r="I30" i="12"/>
  <c r="I31" i="12"/>
  <c r="I32" i="12"/>
  <c r="I12" i="12"/>
  <c r="I11" i="12"/>
  <c r="I10" i="12"/>
  <c r="I33" i="12"/>
  <c r="I8" i="12"/>
  <c r="I7" i="12"/>
</calcChain>
</file>

<file path=xl/sharedStrings.xml><?xml version="1.0" encoding="utf-8"?>
<sst xmlns="http://schemas.openxmlformats.org/spreadsheetml/2006/main" count="885" uniqueCount="319">
  <si>
    <t>Nume şi prenume</t>
  </si>
  <si>
    <t>Clasa</t>
  </si>
  <si>
    <t>Cosovanu Magdalena</t>
  </si>
  <si>
    <t>a IX-a</t>
  </si>
  <si>
    <t>a X-a</t>
  </si>
  <si>
    <t>a IX a</t>
  </si>
  <si>
    <t>Nr.                Crt.</t>
  </si>
  <si>
    <t>Prof. îndrumător</t>
  </si>
  <si>
    <t>Rusu C. Călin</t>
  </si>
  <si>
    <t>Arnăutu Mariana</t>
  </si>
  <si>
    <t>Drelciuc R. Petru Alexandru</t>
  </si>
  <si>
    <t>Şcoala Gimnazială Nr. 1 Gura Humorului</t>
  </si>
  <si>
    <t>Ilaş S. Armand Viorel</t>
  </si>
  <si>
    <t>Unitatea de învăţământ</t>
  </si>
  <si>
    <t>Liceul Tehnologic „Vasile Gherasim” Marginea</t>
  </si>
  <si>
    <t>a VI-a</t>
  </si>
  <si>
    <t>a VII-a</t>
  </si>
  <si>
    <t>Pomohaci  D. Monica</t>
  </si>
  <si>
    <t>Sfârnaciuc N. Mattia</t>
  </si>
  <si>
    <t>Joltea Ş.N. Cristian</t>
  </si>
  <si>
    <t xml:space="preserve">Dumitrescul  Eduard </t>
  </si>
  <si>
    <t>Amorăriţei Carmen</t>
  </si>
  <si>
    <t>Găitan Nicolae</t>
  </si>
  <si>
    <t>Gălăţanu Andrei</t>
  </si>
  <si>
    <t>Rusu Bogdan</t>
  </si>
  <si>
    <t>Cuconu  Maria</t>
  </si>
  <si>
    <t>Rotaru Fănica</t>
  </si>
  <si>
    <t>Gălbău  Ștefan -Gabriel</t>
  </si>
  <si>
    <t>Grigorescu  Lorena</t>
  </si>
  <si>
    <t>Turturean David -Cornel</t>
  </si>
  <si>
    <t>Blahovici Andrei</t>
  </si>
  <si>
    <t>Babeii Denisa</t>
  </si>
  <si>
    <t>Nemţoc Ovidiu Ştefan</t>
  </si>
  <si>
    <t>Antonovici Traian</t>
  </si>
  <si>
    <t>Lungu Eduard</t>
  </si>
  <si>
    <t>Popovici Alexandru</t>
  </si>
  <si>
    <t>Daniș  D. Ciprian</t>
  </si>
  <si>
    <t>Golda Sorin</t>
  </si>
  <si>
    <t>Gheorghiță I.S. Emilia</t>
  </si>
  <si>
    <t>Jijie D. Marian Dumitru</t>
  </si>
  <si>
    <t>Strugariu Claudia</t>
  </si>
  <si>
    <t>Lungu Lucian</t>
  </si>
  <si>
    <t>Luțac Ecaterina-Steliana</t>
  </si>
  <si>
    <t>Palagheanu Andrei</t>
  </si>
  <si>
    <t>Ailoaie Emanuel</t>
  </si>
  <si>
    <t>Marchitan Ioana-Teodora</t>
  </si>
  <si>
    <t>Tanase Raluca-Andreea</t>
  </si>
  <si>
    <t>Sburlea Mădălina Mihaela</t>
  </si>
  <si>
    <t>Cojocariu  Ștefan- Ciprian</t>
  </si>
  <si>
    <t>Costan Costică</t>
  </si>
  <si>
    <t>Şutu Eusebiu</t>
  </si>
  <si>
    <t>Colegiul Naţional "Ştefan cel Mare" Suceava</t>
  </si>
  <si>
    <t xml:space="preserve">a VII-a </t>
  </si>
  <si>
    <t xml:space="preserve">a XII-a </t>
  </si>
  <si>
    <t xml:space="preserve">a XI-a </t>
  </si>
  <si>
    <t xml:space="preserve">a X-a </t>
  </si>
  <si>
    <t xml:space="preserve">a IX-a </t>
  </si>
  <si>
    <t>Birnicu  I. Ioana - Cristiana</t>
  </si>
  <si>
    <t>Bulină  I. C. Cezara - Demetra</t>
  </si>
  <si>
    <t>Bădăluţă  I. A  Bianca Anamaria</t>
  </si>
  <si>
    <t>Viziteu  G. Georgiana</t>
  </si>
  <si>
    <t>Ţugurlan C. Cristian Dragoş</t>
  </si>
  <si>
    <t>Petraşuc B.S. Ana</t>
  </si>
  <si>
    <t>Costan C. Vladimir</t>
  </si>
  <si>
    <t>Iliesi G.V. Antonia Catrinel</t>
  </si>
  <si>
    <t>Solovăstru V. Delia Bianca</t>
  </si>
  <si>
    <t>Crainiciuc G. Filaret Niculai</t>
  </si>
  <si>
    <t>Miron O. Mălina Claudia</t>
  </si>
  <si>
    <t>Colegiul Naţional "Mihai Eminescu" Suceava</t>
  </si>
  <si>
    <t>a VIII-a</t>
  </si>
  <si>
    <t>Popescu Elena Cătălina</t>
  </si>
  <si>
    <t>Şindilar Lucia Carmen</t>
  </si>
  <si>
    <t>Huţuleac C. Andreea</t>
  </si>
  <si>
    <t>Iftimie Lăcrămioara</t>
  </si>
  <si>
    <t>Popovici M. Paula Ioana</t>
  </si>
  <si>
    <t>Ungurean I. Florin Silviu</t>
  </si>
  <si>
    <t>Ivaşciuc I. Iancu Teodor</t>
  </si>
  <si>
    <t>Prundean A. Daria</t>
  </si>
  <si>
    <t>Daniliuc Bogdan</t>
  </si>
  <si>
    <t>Colegiul Naţional Militar „Ştefan cel Mare”</t>
  </si>
  <si>
    <t>Murgoci Marius-Andrei</t>
  </si>
  <si>
    <t>Şutu Bogdan-Ilie</t>
  </si>
  <si>
    <t>Boeru Petru-Leonard</t>
  </si>
  <si>
    <t>Dulea Maria-Denisa</t>
  </si>
  <si>
    <t>Moisii Mircea-Gabriel</t>
  </si>
  <si>
    <t>Talpău Matei</t>
  </si>
  <si>
    <t>Gulii Cătălina</t>
  </si>
  <si>
    <t>Pungă Luciana</t>
  </si>
  <si>
    <t>Debren Nicolae Ovidiu</t>
  </si>
  <si>
    <t>Debren Andrei</t>
  </si>
  <si>
    <t>Andries Nicolae</t>
  </si>
  <si>
    <t>Filoteanu Ilinca</t>
  </si>
  <si>
    <t>Hrom Emilia</t>
  </si>
  <si>
    <t>Capră Claudiu</t>
  </si>
  <si>
    <t>Brădățan Claudița</t>
  </si>
  <si>
    <t xml:space="preserve">Davidean N.D.Andreea Alexandra </t>
  </si>
  <si>
    <t xml:space="preserve"> a VI a</t>
  </si>
  <si>
    <t>Prof.Horecica Gina</t>
  </si>
  <si>
    <t xml:space="preserve">Luța P.A.Alicea </t>
  </si>
  <si>
    <t>a VI a</t>
  </si>
  <si>
    <t>David I. Ana-Maria -Ionela</t>
  </si>
  <si>
    <t>Prof.Daneliuc Silvia</t>
  </si>
  <si>
    <t>Lazorec D.Bianca -Maria</t>
  </si>
  <si>
    <t>Coroliuc S.Claudiu-Vasilică</t>
  </si>
  <si>
    <t>a X a</t>
  </si>
  <si>
    <t xml:space="preserve">Prof.Lupoaie Toader </t>
  </si>
  <si>
    <t>Liceul Teoretic Filadelfia Suceava</t>
  </si>
  <si>
    <t>Gherasim P. Teodor- Samuel</t>
  </si>
  <si>
    <t>Flutur  Mariana</t>
  </si>
  <si>
    <t>Gafencu D. Beniamin</t>
  </si>
  <si>
    <t>Cusiac  D. Andrei</t>
  </si>
  <si>
    <t>Carp Nectarie</t>
  </si>
  <si>
    <t>Școala Gimnazială „Al.I.Cuza” Fălticeni</t>
  </si>
  <si>
    <t>Arcip Ana</t>
  </si>
  <si>
    <t>Amariei Ionuț</t>
  </si>
  <si>
    <t>Sovejanu Mihail</t>
  </si>
  <si>
    <t>Andrieș Șerban</t>
  </si>
  <si>
    <t>Gontaru Marian</t>
  </si>
  <si>
    <t>Țehanciuc Alexandru</t>
  </si>
  <si>
    <t>Școala Gimnazială Clit, Arbore</t>
  </si>
  <si>
    <t>Cosovanu Ilie</t>
  </si>
  <si>
    <t>Aenoaei Eduard</t>
  </si>
  <si>
    <t>Robu Ana-Maria</t>
  </si>
  <si>
    <t>Țehanciuc Elena</t>
  </si>
  <si>
    <t>Crăciun Petru</t>
  </si>
  <si>
    <t>Ciuruş Marcel</t>
  </si>
  <si>
    <t>Pavel A. Maurizio-Tudor</t>
  </si>
  <si>
    <t>Călugăriţa N. Eugen</t>
  </si>
  <si>
    <t>Verdeş I.  Alexandra</t>
  </si>
  <si>
    <t>Vlasov I. Ioan</t>
  </si>
  <si>
    <t>Cozma P. Cosmin</t>
  </si>
  <si>
    <t>Măricuţa P. Ioan</t>
  </si>
  <si>
    <t>Moroșan C. Ana-Maria</t>
  </si>
  <si>
    <t>Cielecki R. Dimitrie Călin</t>
  </si>
  <si>
    <t>Şcoala Gimnazială "Bogdan Vodă" Câmpulung Moldovenesc</t>
  </si>
  <si>
    <t>Buzatu Giulian</t>
  </si>
  <si>
    <t>Școala Gimnazială Nr. 3 Suceava</t>
  </si>
  <si>
    <t>Catargiu Mihaela</t>
  </si>
  <si>
    <t>Crâşmariu Delia</t>
  </si>
  <si>
    <t>Grămadă Bogdan</t>
  </si>
  <si>
    <t>Haidamac Alexis</t>
  </si>
  <si>
    <t>Lăzareanu Alexandra</t>
  </si>
  <si>
    <t>Măciucă  Diana</t>
  </si>
  <si>
    <t>Neagu Cătălin</t>
  </si>
  <si>
    <t>Petrişor Denisa</t>
  </si>
  <si>
    <t>Sandu Alexia</t>
  </si>
  <si>
    <t>Blănaru Ana</t>
  </si>
  <si>
    <t>Crăciunescu Matei</t>
  </si>
  <si>
    <t>Tănase Albert</t>
  </si>
  <si>
    <t>Babiuc Ioan Alexandru</t>
  </si>
  <si>
    <t>Colțuneac Iuliana Diana</t>
  </si>
  <si>
    <t>Covaliu Cristina Florentina</t>
  </si>
  <si>
    <t>Ghinghiloschi Iuliana Bianca</t>
  </si>
  <si>
    <t>Bosancu N.G. Nicolae Claudiu</t>
  </si>
  <si>
    <t>Colegiul Național ”Petru Rareș” Suceava</t>
  </si>
  <si>
    <t>Sibechi Marilena</t>
  </si>
  <si>
    <t>Cîrlan G. George Cosmin</t>
  </si>
  <si>
    <t>Gabor D. Cătălina</t>
  </si>
  <si>
    <t>Axinti L. Lucas</t>
  </si>
  <si>
    <t>Greculeac Anca</t>
  </si>
  <si>
    <t>Dumistrăcel I. Eliza Ioana</t>
  </si>
  <si>
    <t>Hîncu C. Bogdan Cosmin</t>
  </si>
  <si>
    <t>Rădulescu L. Eduard</t>
  </si>
  <si>
    <t>Reuț C. Ingrid Greta</t>
  </si>
  <si>
    <t>Coţofrei R.Ş. Andrei</t>
  </si>
  <si>
    <t>Dungeanu Daniela</t>
  </si>
  <si>
    <t>Macovei A. Victor Ioan</t>
  </si>
  <si>
    <t>Moruz M.G. Mihail Mihnea</t>
  </si>
  <si>
    <t>Petraş M.C. Adrian</t>
  </si>
  <si>
    <t>Popovici D.D. Dumitru Dănuţ</t>
  </si>
  <si>
    <t>Salagean I. Dragoş Grigore</t>
  </si>
  <si>
    <t>Chirilă M. Miruna</t>
  </si>
  <si>
    <t>Colţuneac M. Raluca Denisa</t>
  </si>
  <si>
    <t>Amorăriței Carmen</t>
  </si>
  <si>
    <t>Gavriliuc G.V. Alexandra</t>
  </si>
  <si>
    <t>Șutac Victor</t>
  </si>
  <si>
    <t>Pîslariu R.I. Alexandru Ilie</t>
  </si>
  <si>
    <t>Sfecliș I.S. Ioan Valentin</t>
  </si>
  <si>
    <t>Cîrlan A. Cătălina</t>
  </si>
  <si>
    <t>Croitor G. Mihaela</t>
  </si>
  <si>
    <t>Faraon V. Alexandra Bianca</t>
  </si>
  <si>
    <t>Stasi C. Maria Cristina</t>
  </si>
  <si>
    <t>Șovea C.G. Ștefan</t>
  </si>
  <si>
    <t>Toader V. Iasmina Andreea</t>
  </si>
  <si>
    <t>Tofan R. Andra</t>
  </si>
  <si>
    <t>Țarcă V.D. Alfred Daniel</t>
  </si>
  <si>
    <t>Bejinariu G. George Alexandru</t>
  </si>
  <si>
    <t>Colțuneac P.R. Petru Alexandru</t>
  </si>
  <si>
    <t>Filip D.C.  Andrei</t>
  </si>
  <si>
    <t>Ieremie G. Veronica</t>
  </si>
  <si>
    <t>Manciu L.P. Alexandra</t>
  </si>
  <si>
    <t>Marian E. Tiberiu</t>
  </si>
  <si>
    <t>Mocanu M.L. Diana Georgiana</t>
  </si>
  <si>
    <t>Bîrcă D. Daniel Betuel</t>
  </si>
  <si>
    <t>Liceul Natanael Suceava</t>
  </si>
  <si>
    <t>Ignătescu Valerica</t>
  </si>
  <si>
    <t>Bublubenchi V. Abel Flaviu</t>
  </si>
  <si>
    <t>Persteniuc V. David Viorel</t>
  </si>
  <si>
    <t>Bîrlădeanu B. Smaranda Maria</t>
  </si>
  <si>
    <t>Școala Gimnazială Nr. 4 Vatra Dornei</t>
  </si>
  <si>
    <t>Carp Elena Simona</t>
  </si>
  <si>
    <t>Ursu – Odochean I. Teodora Maria</t>
  </si>
  <si>
    <t>Dranca G. Gabriel</t>
  </si>
  <si>
    <t>Şcoala Gimnazială Nr.2 Vatra Dornei</t>
  </si>
  <si>
    <t>Mandache Elena</t>
  </si>
  <si>
    <t>Onu-Bazgan A. Anca Miruna</t>
  </si>
  <si>
    <t>Zăgan M. Marios Emanuel</t>
  </si>
  <si>
    <t>Şcoala Gimnazială Nr.8 Suceava</t>
  </si>
  <si>
    <t>Gorcea Ioan</t>
  </si>
  <si>
    <t>Croitor Robert Constantin</t>
  </si>
  <si>
    <t>Maxim Valerica</t>
  </si>
  <si>
    <t>Buzilă Teodor</t>
  </si>
  <si>
    <t>Colegiul ”Alexandru cel Bun”, Gura Humorului</t>
  </si>
  <si>
    <t>Chichifoi Ilie Aurel</t>
  </si>
  <si>
    <t>Grabovschi Teodor</t>
  </si>
  <si>
    <t>Guriță V. Cristina</t>
  </si>
  <si>
    <t>Roman M. Simona</t>
  </si>
  <si>
    <t>Ștefănucă N. Diana</t>
  </si>
  <si>
    <t>Ștefănucă N. Monica</t>
  </si>
  <si>
    <t>Tănase Dumitrița</t>
  </si>
  <si>
    <t>Dascălu V. Samuel</t>
  </si>
  <si>
    <t>Dumitriu R. Beniamin</t>
  </si>
  <si>
    <t>Liceul Tehnologic ”Mihai Eminescu”, Dumbrăveni</t>
  </si>
  <si>
    <t>Croitor Emanuel Alexandru</t>
  </si>
  <si>
    <t>Şcoala Gimnazială Nr.4 Suceava</t>
  </si>
  <si>
    <t xml:space="preserve"> Gorcea Ioan</t>
  </si>
  <si>
    <t>Corduneanu Andreea Maria</t>
  </si>
  <si>
    <t>Buliga Andrei</t>
  </si>
  <si>
    <t>Antonovici Stela</t>
  </si>
  <si>
    <t>Maloș Ana-Georgiana</t>
  </si>
  <si>
    <t xml:space="preserve">a VIII-a </t>
  </si>
  <si>
    <t>Luca D. Elisabeta</t>
  </si>
  <si>
    <t>Şcoala Gimnazială Nr.1 Vadu Moldovei</t>
  </si>
  <si>
    <t>Iacob Viorel</t>
  </si>
  <si>
    <t>Dan Diana</t>
  </si>
  <si>
    <t>Gheorghian Liliana</t>
  </si>
  <si>
    <t>Diaconita Adrian</t>
  </si>
  <si>
    <t>Golea Raluca</t>
  </si>
  <si>
    <t>Carpiuc Federica</t>
  </si>
  <si>
    <t>Școala Gimnazială Volovăț</t>
  </si>
  <si>
    <t>a VII - a</t>
  </si>
  <si>
    <t>Dura I.E. Ionel Şerban</t>
  </si>
  <si>
    <t>Aflorei Liliana/              Barcău Mirela</t>
  </si>
  <si>
    <t>Cioată I. Marian Dumitru</t>
  </si>
  <si>
    <t>Beleca A. Andrei</t>
  </si>
  <si>
    <t>Berla I.D. Ewald</t>
  </si>
  <si>
    <t>Ianovici I. Bianca Maria</t>
  </si>
  <si>
    <t>Henţ M. Răzvan</t>
  </si>
  <si>
    <t>Paşcan L. M. Adrian</t>
  </si>
  <si>
    <t>Drăghici D.I. Sebastian</t>
  </si>
  <si>
    <t>Lungu Vitalie</t>
  </si>
  <si>
    <t>Şaramet Mioara</t>
  </si>
  <si>
    <t>Barcău Mirela/                   Aflorei Liliana</t>
  </si>
  <si>
    <t>Baciu C. Cezar Ionuț</t>
  </si>
  <si>
    <t>Roșu G. Radu Gabriel</t>
  </si>
  <si>
    <t>Țurcanu C. Robert Cosmin</t>
  </si>
  <si>
    <t>Şcoala Gimnazială  Nr. 1                       Gura Humorului</t>
  </si>
  <si>
    <t>Şcoala Gimnazială Nr. 1                            Gura Humorului</t>
  </si>
  <si>
    <t>Colegiul Naţional Militar „Ştefan cel Mare” Câmpulung Moldovenesc</t>
  </si>
  <si>
    <t>Colegiul Naţional „Dragoş Vodă” Câmpulung Moldovenesc</t>
  </si>
  <si>
    <t>Ciobanu Dragoş</t>
  </si>
  <si>
    <t>Grigoraş Cosmin</t>
  </si>
  <si>
    <t>Ignea Tudoriţa</t>
  </si>
  <si>
    <t>Colegiul Naţional „Dragoş Voda” Campulung Moldovenesc</t>
  </si>
  <si>
    <t>Colegiul Naţional „DragoşVodă” Câmpulung Moldovenesc</t>
  </si>
  <si>
    <t>Colegiul Tehnic „Lațcu Vodă” Siret</t>
  </si>
  <si>
    <t>Școala Gimnazială "Mihai Eminescu" Rădăuți</t>
  </si>
  <si>
    <t>Colegiul Naţional „Nicu Gane” Fălticeni</t>
  </si>
  <si>
    <t>Liceul Tehnologic „Tomşa Vodă” Solca</t>
  </si>
  <si>
    <t>Colegiul Național  „Petru Rareș” Suceava</t>
  </si>
  <si>
    <t>Colegiul Economic ” Dimitrie Cantemir” Suceava</t>
  </si>
  <si>
    <t>Colegiul „Alexandru cel Bun”, Gura Humorului</t>
  </si>
  <si>
    <t>Liceul Tehnologic „Mihai Eminescu”, Dumbrăveni</t>
  </si>
  <si>
    <t>Liceul Tehnologic  „Mihai Eminescu”, Dumbrăveni</t>
  </si>
  <si>
    <t>Liceul Tehnologic  „Oltea Doamna” Dolhasca</t>
  </si>
  <si>
    <t>Maricuţa Adela</t>
  </si>
  <si>
    <t>Ghica G. Madalina</t>
  </si>
  <si>
    <t>Birleanu P. Dana Petruta</t>
  </si>
  <si>
    <t>Florişteanu V. Tiberiu Vasile</t>
  </si>
  <si>
    <t>Școala Gimnazială  „Teodor Balan” Gura Humorului</t>
  </si>
  <si>
    <t xml:space="preserve">Liceul Teoretic  „Ion Luca” Vatra Dornei </t>
  </si>
  <si>
    <t>Colegiul Naţional „Ştefan cel Mare”  Suceava</t>
  </si>
  <si>
    <t>Colegiul Naţional „Mihai Eminescu”  Suceava</t>
  </si>
  <si>
    <t>Burgheaua Alexandra</t>
  </si>
  <si>
    <t>Colegiul National „Eudoxiu Hurmuzachi” Rădăuti</t>
  </si>
  <si>
    <t>Bouaru Radu</t>
  </si>
  <si>
    <t>Ciobîcă D. Mihai Cătălin</t>
  </si>
  <si>
    <t>Donisan C. Maria</t>
  </si>
  <si>
    <t>Prelipcean M. Cristian</t>
  </si>
  <si>
    <t>Nicolaescu V. Arcadie Adrian</t>
  </si>
  <si>
    <t>Witowschi P. Eduard Ionuţ</t>
  </si>
  <si>
    <t>Cotos Gheorghe</t>
  </si>
  <si>
    <t>Cloşcă Valentina</t>
  </si>
  <si>
    <t>Chelba Mirela</t>
  </si>
  <si>
    <t>Dumistrăcel Sabina</t>
  </si>
  <si>
    <t>Grigoraş Alexandru</t>
  </si>
  <si>
    <t>Prof. Dr. Petru CRĂCIUN</t>
  </si>
  <si>
    <t>Colegiul Naţional de Informatică "Spiru Haret" Suceava</t>
  </si>
  <si>
    <t>Inspectoratul Şcolar al Judeţului Suceava</t>
  </si>
  <si>
    <t>Lămăşanu Robert</t>
  </si>
  <si>
    <t>Şcoala Gimnazială "Petru Comărnescu" Suceava</t>
  </si>
  <si>
    <t>Smiganovschi Agentina</t>
  </si>
  <si>
    <t>Ţebrean Andreea</t>
  </si>
  <si>
    <t>Şcoala Gimnazială Nr. 9 Suceava</t>
  </si>
  <si>
    <t>Subiectul II</t>
  </si>
  <si>
    <t>Subiectul             I</t>
  </si>
  <si>
    <t>Subiectul III</t>
  </si>
  <si>
    <t>Total</t>
  </si>
  <si>
    <t>Subiectul               II</t>
  </si>
  <si>
    <t>TOTAL</t>
  </si>
  <si>
    <t>Bucan George Albert</t>
  </si>
  <si>
    <t>Daneliuc Silvia</t>
  </si>
  <si>
    <t>PREŞEDINTE  COMISIE</t>
  </si>
  <si>
    <t>INSPECTOR ŞCOLAR DE SPECIALITATE,</t>
  </si>
  <si>
    <t>Olimpada Judeţeană de Fizică -20 februarie 2016</t>
  </si>
  <si>
    <t>absent</t>
  </si>
  <si>
    <t>Drimuş Doina</t>
  </si>
  <si>
    <t>Andrieş Nicolae</t>
  </si>
  <si>
    <t>Colegiul Naţional "dragoş Vodă" Câmpulung Moldovnesc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</si>
</sst>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</font>
    <font>
      <sz val="16"/>
      <color theme="1"/>
      <name val="Calibri"/>
      <family val="2"/>
      <charset val="238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37" workbookViewId="0">
      <selection activeCell="G56" sqref="G56"/>
    </sheetView>
  </sheetViews>
  <sheetFormatPr defaultRowHeight="15" x14ac:dyDescent="0.25"/>
  <cols>
    <col min="2" max="2" width="21.28515625" customWidth="1"/>
    <col min="3" max="3" width="30.28515625" customWidth="1"/>
    <col min="4" max="4" width="7" bestFit="1" customWidth="1"/>
    <col min="5" max="5" width="17" bestFit="1" customWidth="1"/>
    <col min="6" max="6" width="11.28515625" customWidth="1"/>
    <col min="7" max="7" width="10.85546875" customWidth="1"/>
    <col min="8" max="8" width="11.28515625" customWidth="1"/>
  </cols>
  <sheetData>
    <row r="1" spans="1:9" x14ac:dyDescent="0.25">
      <c r="A1" s="78" t="s">
        <v>298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78" t="s">
        <v>297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78" t="s">
        <v>314</v>
      </c>
      <c r="B3" s="78"/>
      <c r="C3" s="78"/>
      <c r="D3" s="78"/>
      <c r="E3" s="78"/>
      <c r="F3" s="78"/>
      <c r="G3" s="78"/>
      <c r="H3" s="78"/>
      <c r="I3" s="78"/>
    </row>
    <row r="5" spans="1:9" ht="45" customHeight="1" x14ac:dyDescent="0.25">
      <c r="A5" s="10" t="s">
        <v>6</v>
      </c>
      <c r="B5" s="11" t="s">
        <v>0</v>
      </c>
      <c r="C5" s="12" t="s">
        <v>13</v>
      </c>
      <c r="D5" s="12" t="s">
        <v>1</v>
      </c>
      <c r="E5" s="11" t="s">
        <v>7</v>
      </c>
      <c r="F5" s="53" t="s">
        <v>305</v>
      </c>
      <c r="G5" s="53" t="s">
        <v>304</v>
      </c>
      <c r="H5" s="53" t="s">
        <v>306</v>
      </c>
      <c r="I5" s="53" t="s">
        <v>307</v>
      </c>
    </row>
    <row r="6" spans="1:9" ht="30" customHeight="1" x14ac:dyDescent="0.25">
      <c r="A6" s="3">
        <v>1</v>
      </c>
      <c r="B6" s="4" t="s">
        <v>114</v>
      </c>
      <c r="C6" s="4" t="s">
        <v>112</v>
      </c>
      <c r="D6" s="3" t="s">
        <v>15</v>
      </c>
      <c r="E6" s="4" t="s">
        <v>113</v>
      </c>
      <c r="F6" s="75"/>
      <c r="G6" s="75"/>
      <c r="H6" s="75"/>
      <c r="I6" s="75" t="s">
        <v>315</v>
      </c>
    </row>
    <row r="7" spans="1:9" ht="30" customHeight="1" x14ac:dyDescent="0.25">
      <c r="A7" s="3">
        <v>2</v>
      </c>
      <c r="B7" s="36" t="s">
        <v>317</v>
      </c>
      <c r="C7" s="36" t="s">
        <v>318</v>
      </c>
      <c r="D7" s="3" t="s">
        <v>15</v>
      </c>
      <c r="E7" s="77" t="s">
        <v>316</v>
      </c>
      <c r="F7" s="75">
        <v>4.5</v>
      </c>
      <c r="G7" s="75">
        <v>1.5</v>
      </c>
      <c r="H7" s="75">
        <v>1.5</v>
      </c>
      <c r="I7" s="75">
        <f>F7+G7+H7</f>
        <v>7.5</v>
      </c>
    </row>
    <row r="8" spans="1:9" ht="30" customHeight="1" x14ac:dyDescent="0.25">
      <c r="A8" s="3">
        <v>3</v>
      </c>
      <c r="B8" s="4" t="s">
        <v>149</v>
      </c>
      <c r="C8" s="16" t="s">
        <v>268</v>
      </c>
      <c r="D8" s="3" t="s">
        <v>15</v>
      </c>
      <c r="E8" s="2" t="s">
        <v>120</v>
      </c>
      <c r="F8" s="75">
        <v>6.5</v>
      </c>
      <c r="G8" s="75">
        <v>6</v>
      </c>
      <c r="H8" s="75">
        <v>1.9</v>
      </c>
      <c r="I8" s="75">
        <f>F8+G8+H8</f>
        <v>14.4</v>
      </c>
    </row>
    <row r="9" spans="1:9" ht="30" customHeight="1" x14ac:dyDescent="0.25">
      <c r="A9" s="3">
        <v>4</v>
      </c>
      <c r="B9" s="2" t="s">
        <v>253</v>
      </c>
      <c r="C9" s="16" t="s">
        <v>203</v>
      </c>
      <c r="D9" s="3" t="s">
        <v>15</v>
      </c>
      <c r="E9" s="2" t="s">
        <v>204</v>
      </c>
      <c r="F9" s="75">
        <v>6.25</v>
      </c>
      <c r="G9" s="75">
        <v>3.5</v>
      </c>
      <c r="H9" s="75">
        <v>1.9</v>
      </c>
      <c r="I9" s="75">
        <f>F9+G9+H9</f>
        <v>11.65</v>
      </c>
    </row>
    <row r="10" spans="1:9" ht="30" customHeight="1" x14ac:dyDescent="0.25">
      <c r="A10" s="3">
        <v>5</v>
      </c>
      <c r="B10" s="2" t="s">
        <v>59</v>
      </c>
      <c r="C10" s="2" t="s">
        <v>68</v>
      </c>
      <c r="D10" s="3" t="s">
        <v>15</v>
      </c>
      <c r="E10" s="2" t="s">
        <v>70</v>
      </c>
      <c r="F10" s="75"/>
      <c r="G10" s="75"/>
      <c r="H10" s="75"/>
      <c r="I10" s="75" t="s">
        <v>315</v>
      </c>
    </row>
    <row r="11" spans="1:9" ht="30" customHeight="1" x14ac:dyDescent="0.25">
      <c r="A11" s="3">
        <v>6</v>
      </c>
      <c r="B11" s="26" t="s">
        <v>193</v>
      </c>
      <c r="C11" s="27" t="s">
        <v>194</v>
      </c>
      <c r="D11" s="6" t="s">
        <v>15</v>
      </c>
      <c r="E11" s="26" t="s">
        <v>195</v>
      </c>
      <c r="F11" s="75">
        <v>6.5</v>
      </c>
      <c r="G11" s="75">
        <v>2.25</v>
      </c>
      <c r="H11" s="75">
        <v>2.5</v>
      </c>
      <c r="I11" s="75">
        <f>F11+G11+H11</f>
        <v>11.25</v>
      </c>
    </row>
    <row r="12" spans="1:9" ht="30" customHeight="1" x14ac:dyDescent="0.25">
      <c r="A12" s="3">
        <v>7</v>
      </c>
      <c r="B12" s="4" t="s">
        <v>198</v>
      </c>
      <c r="C12" s="2" t="s">
        <v>199</v>
      </c>
      <c r="D12" s="3" t="s">
        <v>15</v>
      </c>
      <c r="E12" s="2" t="s">
        <v>200</v>
      </c>
      <c r="F12" s="75">
        <v>6.75</v>
      </c>
      <c r="G12" s="75">
        <v>4.75</v>
      </c>
      <c r="H12" s="75">
        <v>2.7</v>
      </c>
      <c r="I12" s="75">
        <f>F12+G12+H12</f>
        <v>14.2</v>
      </c>
    </row>
    <row r="13" spans="1:9" ht="30" customHeight="1" x14ac:dyDescent="0.25">
      <c r="A13" s="3">
        <v>8</v>
      </c>
      <c r="B13" s="2" t="s">
        <v>57</v>
      </c>
      <c r="C13" s="2" t="s">
        <v>282</v>
      </c>
      <c r="D13" s="3" t="s">
        <v>15</v>
      </c>
      <c r="E13" s="2" t="s">
        <v>70</v>
      </c>
      <c r="F13" s="75"/>
      <c r="G13" s="75"/>
      <c r="H13" s="75"/>
      <c r="I13" s="75" t="s">
        <v>315</v>
      </c>
    </row>
    <row r="14" spans="1:9" ht="30" customHeight="1" x14ac:dyDescent="0.25">
      <c r="A14" s="3">
        <v>9</v>
      </c>
      <c r="B14" s="34" t="s">
        <v>153</v>
      </c>
      <c r="C14" s="24" t="s">
        <v>154</v>
      </c>
      <c r="D14" s="41" t="s">
        <v>15</v>
      </c>
      <c r="E14" s="7" t="s">
        <v>155</v>
      </c>
      <c r="F14" s="75">
        <v>5.5</v>
      </c>
      <c r="G14" s="75">
        <v>6</v>
      </c>
      <c r="H14" s="75">
        <v>1.9</v>
      </c>
      <c r="I14" s="75">
        <f t="shared" ref="I14:I33" si="0">F14+G14+H14</f>
        <v>13.4</v>
      </c>
    </row>
    <row r="15" spans="1:9" ht="30" customHeight="1" x14ac:dyDescent="0.25">
      <c r="A15" s="3">
        <v>10</v>
      </c>
      <c r="B15" s="46" t="s">
        <v>196</v>
      </c>
      <c r="C15" s="27" t="s">
        <v>194</v>
      </c>
      <c r="D15" s="41" t="s">
        <v>15</v>
      </c>
      <c r="E15" s="26" t="s">
        <v>195</v>
      </c>
      <c r="F15" s="75">
        <v>6.75</v>
      </c>
      <c r="G15" s="75">
        <v>1.75</v>
      </c>
      <c r="H15" s="75">
        <v>1.4</v>
      </c>
      <c r="I15" s="75">
        <f t="shared" si="0"/>
        <v>9.9</v>
      </c>
    </row>
    <row r="16" spans="1:9" ht="30" customHeight="1" x14ac:dyDescent="0.25">
      <c r="A16" s="3">
        <v>11</v>
      </c>
      <c r="B16" s="55" t="s">
        <v>310</v>
      </c>
      <c r="C16" s="4" t="s">
        <v>112</v>
      </c>
      <c r="D16" s="56" t="s">
        <v>15</v>
      </c>
      <c r="E16" s="4" t="s">
        <v>113</v>
      </c>
      <c r="F16" s="75">
        <v>3</v>
      </c>
      <c r="G16" s="75">
        <v>1.25</v>
      </c>
      <c r="H16" s="75">
        <v>1.5</v>
      </c>
      <c r="I16" s="75">
        <f t="shared" si="0"/>
        <v>5.75</v>
      </c>
    </row>
    <row r="17" spans="1:9" ht="30" customHeight="1" x14ac:dyDescent="0.25">
      <c r="A17" s="3">
        <v>12</v>
      </c>
      <c r="B17" s="2" t="s">
        <v>58</v>
      </c>
      <c r="C17" s="2" t="s">
        <v>68</v>
      </c>
      <c r="D17" s="23" t="s">
        <v>15</v>
      </c>
      <c r="E17" s="2" t="s">
        <v>70</v>
      </c>
      <c r="F17" s="75">
        <v>2.5</v>
      </c>
      <c r="G17" s="75">
        <v>1</v>
      </c>
      <c r="H17" s="75">
        <v>1.6</v>
      </c>
      <c r="I17" s="75">
        <f t="shared" si="0"/>
        <v>5.0999999999999996</v>
      </c>
    </row>
    <row r="18" spans="1:9" ht="30" customHeight="1" x14ac:dyDescent="0.25">
      <c r="A18" s="3">
        <v>13</v>
      </c>
      <c r="B18" s="4" t="s">
        <v>135</v>
      </c>
      <c r="C18" s="4" t="s">
        <v>136</v>
      </c>
      <c r="D18" s="23" t="s">
        <v>15</v>
      </c>
      <c r="E18" s="4" t="s">
        <v>137</v>
      </c>
      <c r="F18" s="75">
        <v>5.75</v>
      </c>
      <c r="G18" s="75">
        <v>1</v>
      </c>
      <c r="H18" s="75">
        <v>2.2000000000000002</v>
      </c>
      <c r="I18" s="75">
        <f t="shared" si="0"/>
        <v>8.9499999999999993</v>
      </c>
    </row>
    <row r="19" spans="1:9" ht="30" customHeight="1" x14ac:dyDescent="0.25">
      <c r="A19" s="3">
        <v>14</v>
      </c>
      <c r="B19" s="35" t="s">
        <v>111</v>
      </c>
      <c r="C19" s="4" t="s">
        <v>112</v>
      </c>
      <c r="D19" s="23" t="s">
        <v>15</v>
      </c>
      <c r="E19" s="4" t="s">
        <v>113</v>
      </c>
      <c r="F19" s="75">
        <v>3.75</v>
      </c>
      <c r="G19" s="75">
        <v>2.75</v>
      </c>
      <c r="H19" s="75">
        <v>1.4</v>
      </c>
      <c r="I19" s="75">
        <f t="shared" si="0"/>
        <v>7.9</v>
      </c>
    </row>
    <row r="20" spans="1:9" ht="30" customHeight="1" x14ac:dyDescent="0.25">
      <c r="A20" s="3">
        <v>15</v>
      </c>
      <c r="B20" s="4" t="s">
        <v>156</v>
      </c>
      <c r="C20" s="25" t="s">
        <v>269</v>
      </c>
      <c r="D20" s="6" t="s">
        <v>15</v>
      </c>
      <c r="E20" s="7" t="s">
        <v>155</v>
      </c>
      <c r="F20" s="75">
        <v>6</v>
      </c>
      <c r="G20" s="75">
        <v>6</v>
      </c>
      <c r="H20" s="75">
        <v>2.5</v>
      </c>
      <c r="I20" s="75">
        <f t="shared" si="0"/>
        <v>14.5</v>
      </c>
    </row>
    <row r="21" spans="1:9" ht="30" customHeight="1" x14ac:dyDescent="0.25">
      <c r="A21" s="3">
        <v>16</v>
      </c>
      <c r="B21" s="4" t="s">
        <v>138</v>
      </c>
      <c r="C21" s="4" t="s">
        <v>136</v>
      </c>
      <c r="D21" s="3" t="s">
        <v>15</v>
      </c>
      <c r="E21" s="4" t="s">
        <v>137</v>
      </c>
      <c r="F21" s="75">
        <v>4.75</v>
      </c>
      <c r="G21" s="75">
        <v>1</v>
      </c>
      <c r="H21" s="75">
        <v>1.7</v>
      </c>
      <c r="I21" s="75">
        <f t="shared" si="0"/>
        <v>7.45</v>
      </c>
    </row>
    <row r="22" spans="1:9" ht="30" customHeight="1" x14ac:dyDescent="0.25">
      <c r="A22" s="3">
        <v>17</v>
      </c>
      <c r="B22" s="4" t="s">
        <v>234</v>
      </c>
      <c r="C22" s="2" t="s">
        <v>279</v>
      </c>
      <c r="D22" s="3" t="s">
        <v>15</v>
      </c>
      <c r="E22" s="4" t="s">
        <v>235</v>
      </c>
      <c r="F22" s="75">
        <v>6</v>
      </c>
      <c r="G22" s="75">
        <v>2.25</v>
      </c>
      <c r="H22" s="75">
        <v>1.7</v>
      </c>
      <c r="I22" s="75">
        <f t="shared" si="0"/>
        <v>9.9499999999999993</v>
      </c>
    </row>
    <row r="23" spans="1:9" ht="30" customHeight="1" x14ac:dyDescent="0.25">
      <c r="A23" s="3">
        <v>18</v>
      </c>
      <c r="B23" s="4" t="s">
        <v>95</v>
      </c>
      <c r="C23" s="4" t="s">
        <v>265</v>
      </c>
      <c r="D23" s="3" t="s">
        <v>96</v>
      </c>
      <c r="E23" s="4" t="s">
        <v>97</v>
      </c>
      <c r="F23" s="75">
        <v>3</v>
      </c>
      <c r="G23" s="75">
        <v>1.25</v>
      </c>
      <c r="H23" s="75">
        <v>1.5</v>
      </c>
      <c r="I23" s="75">
        <f t="shared" si="0"/>
        <v>5.75</v>
      </c>
    </row>
    <row r="24" spans="1:9" ht="30" customHeight="1" x14ac:dyDescent="0.25">
      <c r="A24" s="3">
        <v>19</v>
      </c>
      <c r="B24" s="4" t="s">
        <v>236</v>
      </c>
      <c r="C24" s="2" t="s">
        <v>279</v>
      </c>
      <c r="D24" s="3" t="s">
        <v>15</v>
      </c>
      <c r="E24" s="4" t="s">
        <v>235</v>
      </c>
      <c r="F24" s="75">
        <v>6.5</v>
      </c>
      <c r="G24" s="75">
        <v>2.9</v>
      </c>
      <c r="H24" s="75">
        <v>2</v>
      </c>
      <c r="I24" s="75">
        <f t="shared" si="0"/>
        <v>11.4</v>
      </c>
    </row>
    <row r="25" spans="1:9" ht="30" customHeight="1" x14ac:dyDescent="0.25">
      <c r="A25" s="3">
        <v>20</v>
      </c>
      <c r="B25" s="4" t="s">
        <v>10</v>
      </c>
      <c r="C25" s="2" t="s">
        <v>257</v>
      </c>
      <c r="D25" s="3" t="s">
        <v>15</v>
      </c>
      <c r="E25" s="5" t="s">
        <v>9</v>
      </c>
      <c r="F25" s="75">
        <v>6.25</v>
      </c>
      <c r="G25" s="75">
        <v>1.25</v>
      </c>
      <c r="H25" s="75">
        <v>6.1</v>
      </c>
      <c r="I25" s="75">
        <f t="shared" si="0"/>
        <v>13.6</v>
      </c>
    </row>
    <row r="26" spans="1:9" ht="30" customHeight="1" x14ac:dyDescent="0.25">
      <c r="A26" s="3">
        <v>21</v>
      </c>
      <c r="B26" s="4" t="s">
        <v>20</v>
      </c>
      <c r="C26" s="22" t="s">
        <v>281</v>
      </c>
      <c r="D26" s="3" t="s">
        <v>15</v>
      </c>
      <c r="E26" s="4" t="s">
        <v>21</v>
      </c>
      <c r="F26" s="75">
        <v>10</v>
      </c>
      <c r="G26" s="75">
        <v>10</v>
      </c>
      <c r="H26" s="75">
        <v>10</v>
      </c>
      <c r="I26" s="75">
        <f t="shared" si="0"/>
        <v>30</v>
      </c>
    </row>
    <row r="27" spans="1:9" ht="30" customHeight="1" x14ac:dyDescent="0.25">
      <c r="A27" s="3">
        <v>22</v>
      </c>
      <c r="B27" s="33" t="s">
        <v>157</v>
      </c>
      <c r="C27" s="38" t="s">
        <v>269</v>
      </c>
      <c r="D27" s="19" t="s">
        <v>15</v>
      </c>
      <c r="E27" s="33" t="s">
        <v>155</v>
      </c>
      <c r="F27" s="75">
        <v>6.25</v>
      </c>
      <c r="G27" s="75">
        <v>2.75</v>
      </c>
      <c r="H27" s="75">
        <v>2.6</v>
      </c>
      <c r="I27" s="75">
        <f t="shared" si="0"/>
        <v>11.6</v>
      </c>
    </row>
    <row r="28" spans="1:9" ht="30" customHeight="1" x14ac:dyDescent="0.25">
      <c r="A28" s="3">
        <v>23</v>
      </c>
      <c r="B28" s="14" t="s">
        <v>22</v>
      </c>
      <c r="C28" s="40" t="s">
        <v>281</v>
      </c>
      <c r="D28" s="15" t="s">
        <v>15</v>
      </c>
      <c r="E28" s="14" t="s">
        <v>21</v>
      </c>
      <c r="F28" s="75">
        <v>5</v>
      </c>
      <c r="G28" s="75">
        <v>2.75</v>
      </c>
      <c r="H28" s="75">
        <v>2.4</v>
      </c>
      <c r="I28" s="75">
        <f t="shared" si="0"/>
        <v>10.15</v>
      </c>
    </row>
    <row r="29" spans="1:9" ht="30" customHeight="1" x14ac:dyDescent="0.25">
      <c r="A29" s="3">
        <v>24</v>
      </c>
      <c r="B29" s="4" t="s">
        <v>23</v>
      </c>
      <c r="C29" s="40" t="s">
        <v>281</v>
      </c>
      <c r="D29" s="3" t="s">
        <v>15</v>
      </c>
      <c r="E29" s="4" t="s">
        <v>21</v>
      </c>
      <c r="F29" s="75">
        <v>6.75</v>
      </c>
      <c r="G29" s="75">
        <v>2.25</v>
      </c>
      <c r="H29" s="75">
        <v>1</v>
      </c>
      <c r="I29" s="75">
        <f t="shared" si="0"/>
        <v>10</v>
      </c>
    </row>
    <row r="30" spans="1:9" ht="30" customHeight="1" x14ac:dyDescent="0.25">
      <c r="A30" s="3">
        <v>25</v>
      </c>
      <c r="B30" s="4" t="s">
        <v>237</v>
      </c>
      <c r="C30" s="2" t="s">
        <v>279</v>
      </c>
      <c r="D30" s="3" t="s">
        <v>15</v>
      </c>
      <c r="E30" s="4" t="s">
        <v>235</v>
      </c>
      <c r="F30" s="75">
        <v>5</v>
      </c>
      <c r="G30" s="75">
        <v>2.25</v>
      </c>
      <c r="H30" s="75">
        <v>1.5</v>
      </c>
      <c r="I30" s="75">
        <f t="shared" si="0"/>
        <v>8.75</v>
      </c>
    </row>
    <row r="31" spans="1:9" ht="30" customHeight="1" x14ac:dyDescent="0.25">
      <c r="A31" s="3">
        <v>26</v>
      </c>
      <c r="B31" s="4" t="s">
        <v>139</v>
      </c>
      <c r="C31" s="4" t="s">
        <v>136</v>
      </c>
      <c r="D31" s="3" t="s">
        <v>15</v>
      </c>
      <c r="E31" s="4" t="s">
        <v>137</v>
      </c>
      <c r="F31" s="75">
        <v>6.25</v>
      </c>
      <c r="G31" s="75">
        <v>4.5</v>
      </c>
      <c r="H31" s="75">
        <v>1</v>
      </c>
      <c r="I31" s="75">
        <f t="shared" si="0"/>
        <v>11.75</v>
      </c>
    </row>
    <row r="32" spans="1:9" ht="30" customHeight="1" x14ac:dyDescent="0.25">
      <c r="A32" s="3">
        <v>27</v>
      </c>
      <c r="B32" s="4" t="s">
        <v>140</v>
      </c>
      <c r="C32" s="4" t="s">
        <v>136</v>
      </c>
      <c r="D32" s="3" t="s">
        <v>15</v>
      </c>
      <c r="E32" s="4" t="s">
        <v>137</v>
      </c>
      <c r="F32" s="75">
        <v>6.25</v>
      </c>
      <c r="G32" s="75">
        <v>2</v>
      </c>
      <c r="H32" s="75">
        <v>1</v>
      </c>
      <c r="I32" s="75">
        <f t="shared" si="0"/>
        <v>9.25</v>
      </c>
    </row>
    <row r="33" spans="1:9" ht="30" customHeight="1" x14ac:dyDescent="0.25">
      <c r="A33" s="3">
        <v>28</v>
      </c>
      <c r="B33" s="5" t="s">
        <v>72</v>
      </c>
      <c r="C33" s="2" t="s">
        <v>134</v>
      </c>
      <c r="D33" s="3" t="s">
        <v>15</v>
      </c>
      <c r="E33" s="5" t="s">
        <v>73</v>
      </c>
      <c r="F33" s="75">
        <v>5.5</v>
      </c>
      <c r="G33" s="75">
        <v>1.5</v>
      </c>
      <c r="H33" s="75">
        <v>2.5</v>
      </c>
      <c r="I33" s="75">
        <f t="shared" si="0"/>
        <v>9.5</v>
      </c>
    </row>
    <row r="34" spans="1:9" ht="30" customHeight="1" x14ac:dyDescent="0.25">
      <c r="A34" s="3">
        <v>29</v>
      </c>
      <c r="B34" s="4" t="s">
        <v>141</v>
      </c>
      <c r="C34" s="4" t="s">
        <v>136</v>
      </c>
      <c r="D34" s="3" t="s">
        <v>15</v>
      </c>
      <c r="E34" s="4" t="s">
        <v>137</v>
      </c>
      <c r="F34" s="75"/>
      <c r="G34" s="75"/>
      <c r="H34" s="75"/>
      <c r="I34" s="75" t="s">
        <v>315</v>
      </c>
    </row>
    <row r="35" spans="1:9" ht="30" customHeight="1" x14ac:dyDescent="0.25">
      <c r="A35" s="3">
        <v>30</v>
      </c>
      <c r="B35" s="4" t="s">
        <v>98</v>
      </c>
      <c r="C35" s="4" t="s">
        <v>265</v>
      </c>
      <c r="D35" s="3" t="s">
        <v>99</v>
      </c>
      <c r="E35" s="4" t="s">
        <v>97</v>
      </c>
      <c r="F35" s="75">
        <v>4.5</v>
      </c>
      <c r="G35" s="75">
        <v>3</v>
      </c>
      <c r="H35" s="75">
        <v>2</v>
      </c>
      <c r="I35" s="75">
        <f>F35+G35+H35</f>
        <v>9.5</v>
      </c>
    </row>
    <row r="36" spans="1:9" ht="30" customHeight="1" x14ac:dyDescent="0.25">
      <c r="A36" s="3">
        <v>31</v>
      </c>
      <c r="B36" s="2" t="s">
        <v>231</v>
      </c>
      <c r="C36" s="2" t="s">
        <v>232</v>
      </c>
      <c r="D36" s="3" t="s">
        <v>15</v>
      </c>
      <c r="E36" s="2" t="s">
        <v>233</v>
      </c>
      <c r="F36" s="75">
        <v>5.5</v>
      </c>
      <c r="G36" s="75">
        <v>2</v>
      </c>
      <c r="H36" s="75">
        <v>1.7</v>
      </c>
      <c r="I36" s="75">
        <f>F36+G36+H36</f>
        <v>9.1999999999999993</v>
      </c>
    </row>
    <row r="37" spans="1:9" ht="30" customHeight="1" x14ac:dyDescent="0.25">
      <c r="A37" s="3">
        <v>32</v>
      </c>
      <c r="B37" s="4" t="s">
        <v>142</v>
      </c>
      <c r="C37" s="4" t="s">
        <v>136</v>
      </c>
      <c r="D37" s="3" t="s">
        <v>15</v>
      </c>
      <c r="E37" s="4" t="s">
        <v>137</v>
      </c>
      <c r="F37" s="75">
        <v>5.75</v>
      </c>
      <c r="G37" s="75">
        <v>1.75</v>
      </c>
      <c r="H37" s="75">
        <v>1</v>
      </c>
      <c r="I37" s="75">
        <f>F37+G37+H37</f>
        <v>8.5</v>
      </c>
    </row>
    <row r="38" spans="1:9" ht="30" customHeight="1" x14ac:dyDescent="0.25">
      <c r="A38" s="3">
        <v>33</v>
      </c>
      <c r="B38" s="4" t="s">
        <v>143</v>
      </c>
      <c r="C38" s="4" t="s">
        <v>136</v>
      </c>
      <c r="D38" s="3" t="s">
        <v>15</v>
      </c>
      <c r="E38" s="4" t="s">
        <v>137</v>
      </c>
      <c r="F38" s="75"/>
      <c r="G38" s="75"/>
      <c r="H38" s="75"/>
      <c r="I38" s="75" t="s">
        <v>315</v>
      </c>
    </row>
    <row r="39" spans="1:9" ht="30" customHeight="1" x14ac:dyDescent="0.25">
      <c r="A39" s="3">
        <v>34</v>
      </c>
      <c r="B39" s="37" t="s">
        <v>126</v>
      </c>
      <c r="C39" s="28" t="s">
        <v>267</v>
      </c>
      <c r="D39" s="21" t="s">
        <v>15</v>
      </c>
      <c r="E39" s="37" t="s">
        <v>124</v>
      </c>
      <c r="F39" s="75">
        <v>6.25</v>
      </c>
      <c r="G39" s="75">
        <v>2.5</v>
      </c>
      <c r="H39" s="75">
        <v>2</v>
      </c>
      <c r="I39" s="75">
        <f t="shared" ref="I39:I51" si="1">F39+G39+H39</f>
        <v>10.75</v>
      </c>
    </row>
    <row r="40" spans="1:9" ht="30" customHeight="1" x14ac:dyDescent="0.25">
      <c r="A40" s="3">
        <v>35</v>
      </c>
      <c r="B40" s="50" t="s">
        <v>197</v>
      </c>
      <c r="C40" s="27" t="s">
        <v>194</v>
      </c>
      <c r="D40" s="6" t="s">
        <v>15</v>
      </c>
      <c r="E40" s="26" t="s">
        <v>195</v>
      </c>
      <c r="F40" s="75">
        <v>6</v>
      </c>
      <c r="G40" s="75">
        <v>2.5</v>
      </c>
      <c r="H40" s="75">
        <v>2.2999999999999998</v>
      </c>
      <c r="I40" s="75">
        <f t="shared" si="1"/>
        <v>10.8</v>
      </c>
    </row>
    <row r="41" spans="1:9" ht="30" customHeight="1" x14ac:dyDescent="0.25">
      <c r="A41" s="3">
        <v>36</v>
      </c>
      <c r="B41" s="2" t="s">
        <v>62</v>
      </c>
      <c r="C41" s="2" t="s">
        <v>68</v>
      </c>
      <c r="D41" s="3" t="s">
        <v>15</v>
      </c>
      <c r="E41" s="2" t="s">
        <v>71</v>
      </c>
      <c r="F41" s="75">
        <v>3</v>
      </c>
      <c r="G41" s="75">
        <v>4.75</v>
      </c>
      <c r="H41" s="75">
        <v>1.8</v>
      </c>
      <c r="I41" s="75">
        <f t="shared" si="1"/>
        <v>9.5500000000000007</v>
      </c>
    </row>
    <row r="42" spans="1:9" ht="30" customHeight="1" x14ac:dyDescent="0.25">
      <c r="A42" s="3">
        <v>37</v>
      </c>
      <c r="B42" s="4" t="s">
        <v>144</v>
      </c>
      <c r="C42" s="4" t="s">
        <v>136</v>
      </c>
      <c r="D42" s="3" t="s">
        <v>15</v>
      </c>
      <c r="E42" s="4" t="s">
        <v>137</v>
      </c>
      <c r="F42" s="75">
        <v>6.25</v>
      </c>
      <c r="G42" s="75">
        <v>1.5</v>
      </c>
      <c r="H42" s="75">
        <v>1</v>
      </c>
      <c r="I42" s="75">
        <f t="shared" si="1"/>
        <v>8.75</v>
      </c>
    </row>
    <row r="43" spans="1:9" ht="30" customHeight="1" x14ac:dyDescent="0.25">
      <c r="A43" s="3">
        <v>38</v>
      </c>
      <c r="B43" s="2" t="s">
        <v>17</v>
      </c>
      <c r="C43" s="2" t="s">
        <v>14</v>
      </c>
      <c r="D43" s="3" t="s">
        <v>15</v>
      </c>
      <c r="E43" s="2" t="s">
        <v>2</v>
      </c>
      <c r="F43" s="75">
        <v>5.75</v>
      </c>
      <c r="G43" s="75">
        <v>1</v>
      </c>
      <c r="H43" s="75">
        <v>1.5</v>
      </c>
      <c r="I43" s="75">
        <f t="shared" si="1"/>
        <v>8.25</v>
      </c>
    </row>
    <row r="44" spans="1:9" ht="30" customHeight="1" x14ac:dyDescent="0.25">
      <c r="A44" s="3">
        <v>39</v>
      </c>
      <c r="B44" s="2" t="s">
        <v>74</v>
      </c>
      <c r="C44" s="2" t="s">
        <v>134</v>
      </c>
      <c r="D44" s="3" t="s">
        <v>15</v>
      </c>
      <c r="E44" s="5" t="s">
        <v>73</v>
      </c>
      <c r="F44" s="75">
        <v>4.75</v>
      </c>
      <c r="G44" s="75">
        <v>3.5</v>
      </c>
      <c r="H44" s="75">
        <v>2.7</v>
      </c>
      <c r="I44" s="75">
        <f t="shared" si="1"/>
        <v>10.95</v>
      </c>
    </row>
    <row r="45" spans="1:9" ht="30" customHeight="1" x14ac:dyDescent="0.25">
      <c r="A45" s="3">
        <v>40</v>
      </c>
      <c r="B45" s="2" t="s">
        <v>254</v>
      </c>
      <c r="C45" s="2" t="s">
        <v>203</v>
      </c>
      <c r="D45" s="3" t="s">
        <v>15</v>
      </c>
      <c r="E45" s="2" t="s">
        <v>204</v>
      </c>
      <c r="F45" s="75">
        <v>6.75</v>
      </c>
      <c r="G45" s="75">
        <v>5.25</v>
      </c>
      <c r="H45" s="75">
        <v>2</v>
      </c>
      <c r="I45" s="75">
        <f t="shared" si="1"/>
        <v>14</v>
      </c>
    </row>
    <row r="46" spans="1:9" ht="30" customHeight="1" x14ac:dyDescent="0.25">
      <c r="A46" s="3">
        <v>41</v>
      </c>
      <c r="B46" s="4" t="s">
        <v>24</v>
      </c>
      <c r="C46" s="22" t="s">
        <v>281</v>
      </c>
      <c r="D46" s="3" t="s">
        <v>15</v>
      </c>
      <c r="E46" s="4" t="s">
        <v>21</v>
      </c>
      <c r="F46" s="75">
        <v>9.25</v>
      </c>
      <c r="G46" s="75">
        <v>8</v>
      </c>
      <c r="H46" s="75">
        <v>6</v>
      </c>
      <c r="I46" s="75">
        <f t="shared" si="1"/>
        <v>23.25</v>
      </c>
    </row>
    <row r="47" spans="1:9" ht="30" customHeight="1" x14ac:dyDescent="0.25">
      <c r="A47" s="3">
        <v>42</v>
      </c>
      <c r="B47" s="4" t="s">
        <v>8</v>
      </c>
      <c r="C47" s="2" t="s">
        <v>256</v>
      </c>
      <c r="D47" s="3" t="s">
        <v>15</v>
      </c>
      <c r="E47" s="5" t="s">
        <v>9</v>
      </c>
      <c r="F47" s="75">
        <v>6.75</v>
      </c>
      <c r="G47" s="75">
        <v>1</v>
      </c>
      <c r="H47" s="75">
        <v>2.4</v>
      </c>
      <c r="I47" s="75">
        <f t="shared" si="1"/>
        <v>10.15</v>
      </c>
    </row>
    <row r="48" spans="1:9" ht="30" customHeight="1" x14ac:dyDescent="0.25">
      <c r="A48" s="3">
        <v>43</v>
      </c>
      <c r="B48" s="4" t="s">
        <v>145</v>
      </c>
      <c r="C48" s="4" t="s">
        <v>136</v>
      </c>
      <c r="D48" s="3" t="s">
        <v>15</v>
      </c>
      <c r="E48" s="4" t="s">
        <v>137</v>
      </c>
      <c r="F48" s="75">
        <v>5.75</v>
      </c>
      <c r="G48" s="75">
        <v>1.25</v>
      </c>
      <c r="H48" s="75">
        <v>1.2</v>
      </c>
      <c r="I48" s="75">
        <f t="shared" si="1"/>
        <v>8.1999999999999993</v>
      </c>
    </row>
    <row r="49" spans="1:9" ht="30" customHeight="1" x14ac:dyDescent="0.25">
      <c r="A49" s="3">
        <v>44</v>
      </c>
      <c r="B49" s="2" t="s">
        <v>18</v>
      </c>
      <c r="C49" s="2" t="s">
        <v>14</v>
      </c>
      <c r="D49" s="3" t="s">
        <v>15</v>
      </c>
      <c r="E49" s="2" t="s">
        <v>2</v>
      </c>
      <c r="F49" s="75">
        <v>5</v>
      </c>
      <c r="G49" s="75">
        <v>1</v>
      </c>
      <c r="H49" s="75">
        <v>1</v>
      </c>
      <c r="I49" s="75">
        <f t="shared" si="1"/>
        <v>7</v>
      </c>
    </row>
    <row r="50" spans="1:9" ht="30" customHeight="1" x14ac:dyDescent="0.25">
      <c r="A50" s="3">
        <v>45</v>
      </c>
      <c r="B50" s="14" t="s">
        <v>115</v>
      </c>
      <c r="C50" s="14" t="s">
        <v>112</v>
      </c>
      <c r="D50" s="15" t="s">
        <v>15</v>
      </c>
      <c r="E50" s="14" t="s">
        <v>113</v>
      </c>
      <c r="F50" s="75">
        <v>2</v>
      </c>
      <c r="G50" s="75">
        <v>1.25</v>
      </c>
      <c r="H50" s="75">
        <v>1</v>
      </c>
      <c r="I50" s="75">
        <f t="shared" si="1"/>
        <v>4.25</v>
      </c>
    </row>
    <row r="51" spans="1:9" ht="30" customHeight="1" x14ac:dyDescent="0.25">
      <c r="A51" s="3">
        <v>46</v>
      </c>
      <c r="B51" s="36" t="s">
        <v>302</v>
      </c>
      <c r="C51" s="36" t="s">
        <v>303</v>
      </c>
      <c r="D51" s="42" t="s">
        <v>15</v>
      </c>
      <c r="E51" s="36" t="s">
        <v>155</v>
      </c>
      <c r="F51" s="75">
        <v>6.75</v>
      </c>
      <c r="G51" s="75">
        <v>5</v>
      </c>
      <c r="H51" s="75">
        <v>9.5</v>
      </c>
      <c r="I51" s="75">
        <f t="shared" si="1"/>
        <v>21.25</v>
      </c>
    </row>
    <row r="52" spans="1:9" ht="30" customHeight="1" x14ac:dyDescent="0.25">
      <c r="A52" s="3">
        <v>47</v>
      </c>
      <c r="B52" s="2" t="s">
        <v>61</v>
      </c>
      <c r="C52" s="2" t="s">
        <v>68</v>
      </c>
      <c r="D52" s="3" t="s">
        <v>15</v>
      </c>
      <c r="E52" s="2" t="s">
        <v>70</v>
      </c>
      <c r="F52" s="75"/>
      <c r="G52" s="75"/>
      <c r="H52" s="75"/>
      <c r="I52" s="75" t="s">
        <v>315</v>
      </c>
    </row>
    <row r="53" spans="1:9" ht="30" customHeight="1" x14ac:dyDescent="0.25">
      <c r="A53" s="3">
        <v>48</v>
      </c>
      <c r="B53" s="2" t="s">
        <v>75</v>
      </c>
      <c r="C53" s="2" t="s">
        <v>134</v>
      </c>
      <c r="D53" s="3" t="s">
        <v>15</v>
      </c>
      <c r="E53" s="5" t="s">
        <v>73</v>
      </c>
      <c r="F53" s="75">
        <v>4.75</v>
      </c>
      <c r="G53" s="75">
        <v>1.5</v>
      </c>
      <c r="H53" s="75">
        <v>1.5</v>
      </c>
      <c r="I53" s="75">
        <f>F53+G53+H53</f>
        <v>7.75</v>
      </c>
    </row>
    <row r="54" spans="1:9" ht="30" customHeight="1" x14ac:dyDescent="0.25">
      <c r="A54" s="3">
        <v>49</v>
      </c>
      <c r="B54" s="4" t="s">
        <v>123</v>
      </c>
      <c r="C54" s="4" t="s">
        <v>119</v>
      </c>
      <c r="D54" s="3" t="s">
        <v>15</v>
      </c>
      <c r="E54" s="4" t="s">
        <v>120</v>
      </c>
      <c r="F54" s="75">
        <v>3.5</v>
      </c>
      <c r="G54" s="75">
        <v>1</v>
      </c>
      <c r="H54" s="75">
        <v>1.2</v>
      </c>
      <c r="I54" s="75">
        <f>F54+G54+H54</f>
        <v>5.7</v>
      </c>
    </row>
    <row r="55" spans="1:9" ht="31.5" x14ac:dyDescent="0.25">
      <c r="A55" s="3">
        <v>50</v>
      </c>
      <c r="B55" s="2" t="s">
        <v>255</v>
      </c>
      <c r="C55" s="2" t="s">
        <v>203</v>
      </c>
      <c r="D55" s="3" t="s">
        <v>15</v>
      </c>
      <c r="E55" s="2" t="s">
        <v>204</v>
      </c>
      <c r="F55" s="75">
        <v>6.75</v>
      </c>
      <c r="G55" s="75">
        <v>2.75</v>
      </c>
      <c r="H55" s="75">
        <v>2</v>
      </c>
      <c r="I55" s="75">
        <f>F55+G55+H55</f>
        <v>11.5</v>
      </c>
    </row>
    <row r="56" spans="1:9" ht="31.5" x14ac:dyDescent="0.25">
      <c r="A56" s="3">
        <v>51</v>
      </c>
      <c r="B56" s="4" t="s">
        <v>201</v>
      </c>
      <c r="C56" s="2" t="s">
        <v>199</v>
      </c>
      <c r="D56" s="3" t="s">
        <v>15</v>
      </c>
      <c r="E56" s="2" t="s">
        <v>200</v>
      </c>
      <c r="F56" s="75">
        <v>6.75</v>
      </c>
      <c r="G56" s="75">
        <v>3</v>
      </c>
      <c r="H56" s="75">
        <v>2.2999999999999998</v>
      </c>
      <c r="I56" s="75">
        <f>F56+G56+H56</f>
        <v>12.05</v>
      </c>
    </row>
    <row r="57" spans="1:9" ht="31.5" x14ac:dyDescent="0.25">
      <c r="A57" s="3">
        <v>52</v>
      </c>
      <c r="B57" s="2" t="s">
        <v>60</v>
      </c>
      <c r="C57" s="2" t="s">
        <v>68</v>
      </c>
      <c r="D57" s="3" t="s">
        <v>15</v>
      </c>
      <c r="E57" s="2" t="s">
        <v>70</v>
      </c>
      <c r="F57" s="75"/>
      <c r="G57" s="75"/>
      <c r="H57" s="75"/>
      <c r="I57" s="75" t="s">
        <v>315</v>
      </c>
    </row>
    <row r="59" spans="1:9" x14ac:dyDescent="0.25">
      <c r="A59" s="78" t="s">
        <v>312</v>
      </c>
      <c r="B59" s="78"/>
      <c r="C59" s="78"/>
      <c r="D59" s="78"/>
      <c r="E59" s="78"/>
      <c r="F59" s="78"/>
      <c r="G59" s="78"/>
      <c r="H59" s="78"/>
      <c r="I59" s="78"/>
    </row>
    <row r="60" spans="1:9" x14ac:dyDescent="0.25">
      <c r="A60" s="78" t="s">
        <v>313</v>
      </c>
      <c r="B60" s="78"/>
      <c r="C60" s="78"/>
      <c r="D60" s="78"/>
      <c r="E60" s="78"/>
      <c r="F60" s="78"/>
      <c r="G60" s="78"/>
      <c r="H60" s="78"/>
      <c r="I60" s="78"/>
    </row>
    <row r="61" spans="1:9" x14ac:dyDescent="0.25">
      <c r="A61" s="78" t="s">
        <v>296</v>
      </c>
      <c r="B61" s="78"/>
      <c r="C61" s="78"/>
      <c r="D61" s="78"/>
      <c r="E61" s="78"/>
      <c r="F61" s="78"/>
      <c r="G61" s="78"/>
      <c r="H61" s="78"/>
      <c r="I61" s="78"/>
    </row>
  </sheetData>
  <autoFilter ref="A5:E5"/>
  <sortState ref="A6:I58">
    <sortCondition ref="B6:B58"/>
  </sortState>
  <mergeCells count="6">
    <mergeCell ref="A1:I1"/>
    <mergeCell ref="A2:I2"/>
    <mergeCell ref="A59:I59"/>
    <mergeCell ref="A60:I60"/>
    <mergeCell ref="A61:I61"/>
    <mergeCell ref="A3:I3"/>
  </mergeCells>
  <printOptions horizontalCentered="1"/>
  <pageMargins left="0.5" right="0.5" top="0.5" bottom="0.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7" zoomScaleNormal="100" workbookViewId="0">
      <selection activeCell="I8" sqref="I8"/>
    </sheetView>
  </sheetViews>
  <sheetFormatPr defaultRowHeight="21" x14ac:dyDescent="0.25"/>
  <cols>
    <col min="2" max="2" width="24.7109375" bestFit="1" customWidth="1"/>
    <col min="3" max="3" width="22.85546875" bestFit="1" customWidth="1"/>
    <col min="4" max="4" width="8.5703125" bestFit="1" customWidth="1"/>
    <col min="5" max="5" width="20.140625" bestFit="1" customWidth="1"/>
    <col min="6" max="6" width="11" style="71" customWidth="1"/>
    <col min="7" max="7" width="10.7109375" style="71" customWidth="1"/>
    <col min="8" max="8" width="9.42578125" style="71" customWidth="1"/>
    <col min="9" max="9" width="9.140625" style="71"/>
  </cols>
  <sheetData>
    <row r="1" spans="1:9" ht="15" x14ac:dyDescent="0.25">
      <c r="A1" s="78" t="s">
        <v>298</v>
      </c>
      <c r="B1" s="78"/>
      <c r="C1" s="78"/>
      <c r="D1" s="78"/>
      <c r="E1" s="78"/>
      <c r="F1" s="78"/>
      <c r="G1" s="78"/>
      <c r="H1" s="78"/>
      <c r="I1" s="78"/>
    </row>
    <row r="2" spans="1:9" ht="15" x14ac:dyDescent="0.25">
      <c r="A2" s="78" t="s">
        <v>297</v>
      </c>
      <c r="B2" s="78"/>
      <c r="C2" s="78"/>
      <c r="D2" s="78"/>
      <c r="E2" s="78"/>
      <c r="F2" s="78"/>
      <c r="G2" s="78"/>
      <c r="H2" s="78"/>
      <c r="I2" s="78"/>
    </row>
    <row r="3" spans="1:9" ht="15" x14ac:dyDescent="0.25">
      <c r="A3" s="78" t="s">
        <v>314</v>
      </c>
      <c r="B3" s="78"/>
      <c r="C3" s="78"/>
      <c r="D3" s="78"/>
      <c r="E3" s="78"/>
      <c r="F3" s="78"/>
      <c r="G3" s="78"/>
      <c r="H3" s="78"/>
      <c r="I3" s="78"/>
    </row>
    <row r="4" spans="1:9" x14ac:dyDescent="0.25">
      <c r="A4" s="52"/>
      <c r="B4" s="52"/>
      <c r="C4" s="52"/>
      <c r="D4" s="52"/>
      <c r="E4" s="52"/>
    </row>
    <row r="5" spans="1:9" ht="45" customHeight="1" x14ac:dyDescent="0.25">
      <c r="A5" s="10" t="s">
        <v>6</v>
      </c>
      <c r="B5" s="11" t="s">
        <v>0</v>
      </c>
      <c r="C5" s="12" t="s">
        <v>13</v>
      </c>
      <c r="D5" s="12" t="s">
        <v>1</v>
      </c>
      <c r="E5" s="11" t="s">
        <v>7</v>
      </c>
      <c r="F5" s="70" t="s">
        <v>305</v>
      </c>
      <c r="G5" s="70" t="s">
        <v>304</v>
      </c>
      <c r="H5" s="70" t="s">
        <v>306</v>
      </c>
      <c r="I5" s="70" t="s">
        <v>307</v>
      </c>
    </row>
    <row r="6" spans="1:9" ht="30" customHeight="1" x14ac:dyDescent="0.25">
      <c r="A6" s="3">
        <v>1</v>
      </c>
      <c r="B6" s="14" t="s">
        <v>121</v>
      </c>
      <c r="C6" s="14" t="s">
        <v>119</v>
      </c>
      <c r="D6" s="15" t="s">
        <v>16</v>
      </c>
      <c r="E6" s="14" t="s">
        <v>120</v>
      </c>
      <c r="F6" s="73">
        <v>2.5</v>
      </c>
      <c r="G6" s="73">
        <v>2.2000000000000002</v>
      </c>
      <c r="H6" s="73">
        <v>3.5</v>
      </c>
      <c r="I6" s="73">
        <f>F6+G6+H6</f>
        <v>8.1999999999999993</v>
      </c>
    </row>
    <row r="7" spans="1:9" ht="30" customHeight="1" x14ac:dyDescent="0.25">
      <c r="A7" s="3">
        <v>2</v>
      </c>
      <c r="B7" s="14" t="s">
        <v>116</v>
      </c>
      <c r="C7" s="47" t="s">
        <v>112</v>
      </c>
      <c r="D7" s="15" t="s">
        <v>16</v>
      </c>
      <c r="E7" s="4" t="s">
        <v>113</v>
      </c>
      <c r="F7" s="73">
        <v>1</v>
      </c>
      <c r="G7" s="73">
        <v>2.4</v>
      </c>
      <c r="H7" s="73">
        <v>5</v>
      </c>
      <c r="I7" s="73">
        <f>F7+G7+H7</f>
        <v>8.4</v>
      </c>
    </row>
    <row r="8" spans="1:9" ht="30" customHeight="1" x14ac:dyDescent="0.25">
      <c r="A8" s="3">
        <v>3</v>
      </c>
      <c r="B8" s="7" t="s">
        <v>158</v>
      </c>
      <c r="C8" s="25" t="s">
        <v>269</v>
      </c>
      <c r="D8" s="6" t="s">
        <v>16</v>
      </c>
      <c r="E8" s="7" t="s">
        <v>159</v>
      </c>
      <c r="F8" s="73"/>
      <c r="G8" s="73"/>
      <c r="H8" s="73"/>
      <c r="I8" s="73" t="s">
        <v>315</v>
      </c>
    </row>
    <row r="9" spans="1:9" ht="30" customHeight="1" x14ac:dyDescent="0.25">
      <c r="A9" s="3">
        <v>4</v>
      </c>
      <c r="B9" s="4" t="s">
        <v>277</v>
      </c>
      <c r="C9" s="4" t="s">
        <v>274</v>
      </c>
      <c r="D9" s="3" t="s">
        <v>16</v>
      </c>
      <c r="E9" s="4" t="s">
        <v>275</v>
      </c>
      <c r="F9" s="73">
        <v>1</v>
      </c>
      <c r="G9" s="73">
        <v>2.2000000000000002</v>
      </c>
      <c r="H9" s="73">
        <v>4.75</v>
      </c>
      <c r="I9" s="73">
        <f t="shared" ref="I9:I46" si="0">F9+G9+H9</f>
        <v>7.95</v>
      </c>
    </row>
    <row r="10" spans="1:9" ht="30" customHeight="1" x14ac:dyDescent="0.25">
      <c r="A10" s="3">
        <v>5</v>
      </c>
      <c r="B10" s="2" t="s">
        <v>227</v>
      </c>
      <c r="C10" s="2" t="s">
        <v>239</v>
      </c>
      <c r="D10" s="3" t="s">
        <v>16</v>
      </c>
      <c r="E10" s="2" t="s">
        <v>228</v>
      </c>
      <c r="F10" s="73">
        <v>1.5</v>
      </c>
      <c r="G10" s="73">
        <v>3.25</v>
      </c>
      <c r="H10" s="73">
        <v>5.25</v>
      </c>
      <c r="I10" s="73">
        <f t="shared" si="0"/>
        <v>10</v>
      </c>
    </row>
    <row r="11" spans="1:9" ht="30" customHeight="1" x14ac:dyDescent="0.25">
      <c r="A11" s="3">
        <v>6</v>
      </c>
      <c r="B11" s="25" t="s">
        <v>127</v>
      </c>
      <c r="C11" s="37" t="s">
        <v>267</v>
      </c>
      <c r="D11" s="21" t="s">
        <v>16</v>
      </c>
      <c r="E11" s="29" t="s">
        <v>125</v>
      </c>
      <c r="F11" s="73">
        <v>1</v>
      </c>
      <c r="G11" s="73">
        <v>3.4</v>
      </c>
      <c r="H11" s="73">
        <v>4</v>
      </c>
      <c r="I11" s="73">
        <f t="shared" si="0"/>
        <v>8.4</v>
      </c>
    </row>
    <row r="12" spans="1:9" ht="45" customHeight="1" x14ac:dyDescent="0.25">
      <c r="A12" s="3">
        <v>7</v>
      </c>
      <c r="B12" s="4" t="s">
        <v>238</v>
      </c>
      <c r="C12" s="2" t="s">
        <v>279</v>
      </c>
      <c r="D12" s="3" t="s">
        <v>16</v>
      </c>
      <c r="E12" s="4" t="s">
        <v>235</v>
      </c>
      <c r="F12" s="73">
        <v>4.5</v>
      </c>
      <c r="G12" s="73">
        <v>2.4500000000000002</v>
      </c>
      <c r="H12" s="73">
        <v>5.75</v>
      </c>
      <c r="I12" s="73">
        <f t="shared" si="0"/>
        <v>12.7</v>
      </c>
    </row>
    <row r="13" spans="1:9" ht="30" customHeight="1" x14ac:dyDescent="0.25">
      <c r="A13" s="3">
        <v>8</v>
      </c>
      <c r="B13" s="4" t="s">
        <v>260</v>
      </c>
      <c r="C13" s="4" t="s">
        <v>259</v>
      </c>
      <c r="D13" s="3" t="s">
        <v>52</v>
      </c>
      <c r="E13" s="4" t="s">
        <v>88</v>
      </c>
      <c r="F13" s="73">
        <v>4.5</v>
      </c>
      <c r="G13" s="73">
        <v>4.3499999999999996</v>
      </c>
      <c r="H13" s="73">
        <v>5.75</v>
      </c>
      <c r="I13" s="73">
        <f t="shared" si="0"/>
        <v>14.6</v>
      </c>
    </row>
    <row r="14" spans="1:9" ht="30" customHeight="1" x14ac:dyDescent="0.25">
      <c r="A14" s="3">
        <v>9</v>
      </c>
      <c r="B14" s="4" t="s">
        <v>150</v>
      </c>
      <c r="C14" s="2" t="s">
        <v>268</v>
      </c>
      <c r="D14" s="3" t="s">
        <v>16</v>
      </c>
      <c r="E14" s="2" t="s">
        <v>120</v>
      </c>
      <c r="F14" s="73">
        <v>1.5</v>
      </c>
      <c r="G14" s="73">
        <v>3.5</v>
      </c>
      <c r="H14" s="73">
        <v>6</v>
      </c>
      <c r="I14" s="73">
        <f t="shared" si="0"/>
        <v>11</v>
      </c>
    </row>
    <row r="15" spans="1:9" ht="30" customHeight="1" x14ac:dyDescent="0.25">
      <c r="A15" s="3">
        <v>10</v>
      </c>
      <c r="B15" s="2" t="s">
        <v>226</v>
      </c>
      <c r="C15" s="2" t="s">
        <v>224</v>
      </c>
      <c r="D15" s="3" t="s">
        <v>240</v>
      </c>
      <c r="E15" s="2" t="s">
        <v>225</v>
      </c>
      <c r="F15" s="73">
        <v>3.5</v>
      </c>
      <c r="G15" s="73">
        <v>4</v>
      </c>
      <c r="H15" s="73">
        <v>5.75</v>
      </c>
      <c r="I15" s="73">
        <f t="shared" si="0"/>
        <v>13.25</v>
      </c>
    </row>
    <row r="16" spans="1:9" ht="30" customHeight="1" x14ac:dyDescent="0.25">
      <c r="A16" s="3">
        <v>11</v>
      </c>
      <c r="B16" s="18" t="s">
        <v>63</v>
      </c>
      <c r="C16" s="2" t="s">
        <v>68</v>
      </c>
      <c r="D16" s="15" t="s">
        <v>16</v>
      </c>
      <c r="E16" s="18" t="s">
        <v>70</v>
      </c>
      <c r="F16" s="73">
        <v>1</v>
      </c>
      <c r="G16" s="73">
        <v>3</v>
      </c>
      <c r="H16" s="73">
        <v>4.75</v>
      </c>
      <c r="I16" s="73">
        <f t="shared" si="0"/>
        <v>8.75</v>
      </c>
    </row>
    <row r="17" spans="1:9" ht="30" customHeight="1" x14ac:dyDescent="0.25">
      <c r="A17" s="3">
        <v>12</v>
      </c>
      <c r="B17" s="2" t="s">
        <v>223</v>
      </c>
      <c r="C17" s="2" t="s">
        <v>224</v>
      </c>
      <c r="D17" s="3" t="s">
        <v>240</v>
      </c>
      <c r="E17" s="2" t="s">
        <v>225</v>
      </c>
      <c r="F17" s="73">
        <v>3</v>
      </c>
      <c r="G17" s="73">
        <v>2.75</v>
      </c>
      <c r="H17" s="73">
        <v>5</v>
      </c>
      <c r="I17" s="73">
        <f t="shared" si="0"/>
        <v>10.75</v>
      </c>
    </row>
    <row r="18" spans="1:9" ht="30" customHeight="1" x14ac:dyDescent="0.25">
      <c r="A18" s="3">
        <v>13</v>
      </c>
      <c r="B18" s="4" t="s">
        <v>25</v>
      </c>
      <c r="C18" s="22" t="s">
        <v>281</v>
      </c>
      <c r="D18" s="3" t="s">
        <v>16</v>
      </c>
      <c r="E18" s="4" t="s">
        <v>26</v>
      </c>
      <c r="F18" s="73">
        <v>3.5</v>
      </c>
      <c r="G18" s="73">
        <v>5.6</v>
      </c>
      <c r="H18" s="73">
        <v>5.5</v>
      </c>
      <c r="I18" s="73">
        <f t="shared" si="0"/>
        <v>14.6</v>
      </c>
    </row>
    <row r="19" spans="1:9" ht="30" customHeight="1" x14ac:dyDescent="0.25">
      <c r="A19" s="3">
        <v>14</v>
      </c>
      <c r="B19" s="4" t="s">
        <v>89</v>
      </c>
      <c r="C19" s="4" t="s">
        <v>259</v>
      </c>
      <c r="D19" s="3" t="s">
        <v>52</v>
      </c>
      <c r="E19" s="4" t="s">
        <v>88</v>
      </c>
      <c r="F19" s="73">
        <v>2.5</v>
      </c>
      <c r="G19" s="73">
        <v>3.75</v>
      </c>
      <c r="H19" s="73">
        <v>6</v>
      </c>
      <c r="I19" s="73">
        <f t="shared" si="0"/>
        <v>12.25</v>
      </c>
    </row>
    <row r="20" spans="1:9" ht="30" customHeight="1" x14ac:dyDescent="0.25">
      <c r="A20" s="3">
        <v>15</v>
      </c>
      <c r="B20" s="18" t="s">
        <v>202</v>
      </c>
      <c r="C20" s="18" t="s">
        <v>199</v>
      </c>
      <c r="D20" s="15" t="s">
        <v>16</v>
      </c>
      <c r="E20" s="18" t="s">
        <v>200</v>
      </c>
      <c r="F20" s="73">
        <v>3.5</v>
      </c>
      <c r="G20" s="73">
        <v>4</v>
      </c>
      <c r="H20" s="73">
        <v>6.25</v>
      </c>
      <c r="I20" s="73">
        <f t="shared" si="0"/>
        <v>13.75</v>
      </c>
    </row>
    <row r="21" spans="1:9" ht="30" customHeight="1" x14ac:dyDescent="0.25">
      <c r="A21" s="3">
        <v>16</v>
      </c>
      <c r="B21" s="7" t="s">
        <v>160</v>
      </c>
      <c r="C21" s="25" t="s">
        <v>269</v>
      </c>
      <c r="D21" s="6" t="s">
        <v>16</v>
      </c>
      <c r="E21" s="7" t="s">
        <v>159</v>
      </c>
      <c r="F21" s="73">
        <v>2</v>
      </c>
      <c r="G21" s="73">
        <v>4.3499999999999996</v>
      </c>
      <c r="H21" s="73">
        <v>5.5</v>
      </c>
      <c r="I21" s="73">
        <f t="shared" si="0"/>
        <v>11.85</v>
      </c>
    </row>
    <row r="22" spans="1:9" ht="30" customHeight="1" x14ac:dyDescent="0.25">
      <c r="A22" s="3">
        <v>17</v>
      </c>
      <c r="B22" s="4" t="s">
        <v>278</v>
      </c>
      <c r="C22" s="4" t="s">
        <v>274</v>
      </c>
      <c r="D22" s="3" t="s">
        <v>16</v>
      </c>
      <c r="E22" s="4" t="s">
        <v>275</v>
      </c>
      <c r="F22" s="73">
        <v>1</v>
      </c>
      <c r="G22" s="73">
        <v>2.2999999999999998</v>
      </c>
      <c r="H22" s="73">
        <v>6</v>
      </c>
      <c r="I22" s="73">
        <f t="shared" si="0"/>
        <v>9.3000000000000007</v>
      </c>
    </row>
    <row r="23" spans="1:9" ht="30" customHeight="1" x14ac:dyDescent="0.25">
      <c r="A23" s="3">
        <v>18</v>
      </c>
      <c r="B23" s="4" t="s">
        <v>27</v>
      </c>
      <c r="C23" s="40" t="s">
        <v>281</v>
      </c>
      <c r="D23" s="3" t="s">
        <v>16</v>
      </c>
      <c r="E23" s="4" t="s">
        <v>26</v>
      </c>
      <c r="F23" s="73">
        <v>2</v>
      </c>
      <c r="G23" s="73">
        <v>2.5</v>
      </c>
      <c r="H23" s="73">
        <v>5.5</v>
      </c>
      <c r="I23" s="73">
        <f t="shared" si="0"/>
        <v>10</v>
      </c>
    </row>
    <row r="24" spans="1:9" ht="30" customHeight="1" x14ac:dyDescent="0.25">
      <c r="A24" s="3">
        <v>19</v>
      </c>
      <c r="B24" s="4" t="s">
        <v>276</v>
      </c>
      <c r="C24" s="14" t="s">
        <v>274</v>
      </c>
      <c r="D24" s="3" t="s">
        <v>16</v>
      </c>
      <c r="E24" s="4" t="s">
        <v>275</v>
      </c>
      <c r="F24" s="73">
        <v>1</v>
      </c>
      <c r="G24" s="73">
        <v>2.8</v>
      </c>
      <c r="H24" s="73">
        <v>4.5</v>
      </c>
      <c r="I24" s="73">
        <f t="shared" si="0"/>
        <v>8.3000000000000007</v>
      </c>
    </row>
    <row r="25" spans="1:9" ht="30" customHeight="1" x14ac:dyDescent="0.25">
      <c r="A25" s="3">
        <v>20</v>
      </c>
      <c r="B25" s="4" t="s">
        <v>117</v>
      </c>
      <c r="C25" s="14" t="s">
        <v>112</v>
      </c>
      <c r="D25" s="3" t="s">
        <v>16</v>
      </c>
      <c r="E25" s="4" t="s">
        <v>113</v>
      </c>
      <c r="F25" s="73">
        <v>1</v>
      </c>
      <c r="G25" s="73">
        <v>2.4</v>
      </c>
      <c r="H25" s="73">
        <v>2.75</v>
      </c>
      <c r="I25" s="73">
        <f t="shared" si="0"/>
        <v>6.15</v>
      </c>
    </row>
    <row r="26" spans="1:9" ht="30" customHeight="1" x14ac:dyDescent="0.25">
      <c r="A26" s="3">
        <v>21</v>
      </c>
      <c r="B26" s="4" t="s">
        <v>295</v>
      </c>
      <c r="C26" s="2" t="s">
        <v>279</v>
      </c>
      <c r="D26" s="3" t="s">
        <v>16</v>
      </c>
      <c r="E26" s="4" t="s">
        <v>235</v>
      </c>
      <c r="F26" s="73">
        <v>1</v>
      </c>
      <c r="G26" s="73">
        <v>2.2000000000000002</v>
      </c>
      <c r="H26" s="73">
        <v>4.5</v>
      </c>
      <c r="I26" s="73">
        <f t="shared" si="0"/>
        <v>7.7</v>
      </c>
    </row>
    <row r="27" spans="1:9" ht="30" customHeight="1" x14ac:dyDescent="0.25">
      <c r="A27" s="3">
        <v>22</v>
      </c>
      <c r="B27" s="4" t="s">
        <v>28</v>
      </c>
      <c r="C27" s="22" t="s">
        <v>281</v>
      </c>
      <c r="D27" s="3" t="s">
        <v>16</v>
      </c>
      <c r="E27" s="4" t="s">
        <v>26</v>
      </c>
      <c r="F27" s="73">
        <v>2.5</v>
      </c>
      <c r="G27" s="73">
        <v>6.5</v>
      </c>
      <c r="H27" s="73">
        <v>5.25</v>
      </c>
      <c r="I27" s="73">
        <f t="shared" si="0"/>
        <v>14.25</v>
      </c>
    </row>
    <row r="28" spans="1:9" ht="30" customHeight="1" x14ac:dyDescent="0.25">
      <c r="A28" s="3">
        <v>23</v>
      </c>
      <c r="B28" s="2" t="s">
        <v>215</v>
      </c>
      <c r="C28" s="2" t="s">
        <v>273</v>
      </c>
      <c r="D28" s="3" t="s">
        <v>16</v>
      </c>
      <c r="E28" s="2" t="s">
        <v>219</v>
      </c>
      <c r="F28" s="73">
        <v>1</v>
      </c>
      <c r="G28" s="73">
        <v>2.2000000000000002</v>
      </c>
      <c r="H28" s="73">
        <v>5</v>
      </c>
      <c r="I28" s="73">
        <f t="shared" si="0"/>
        <v>8.1999999999999993</v>
      </c>
    </row>
    <row r="29" spans="1:9" ht="30" customHeight="1" x14ac:dyDescent="0.25">
      <c r="A29" s="3">
        <v>24</v>
      </c>
      <c r="B29" s="7" t="s">
        <v>161</v>
      </c>
      <c r="C29" s="25" t="s">
        <v>269</v>
      </c>
      <c r="D29" s="6" t="s">
        <v>16</v>
      </c>
      <c r="E29" s="7" t="s">
        <v>159</v>
      </c>
      <c r="F29" s="73">
        <v>1</v>
      </c>
      <c r="G29" s="73">
        <v>3</v>
      </c>
      <c r="H29" s="73">
        <v>5.75</v>
      </c>
      <c r="I29" s="73">
        <f t="shared" si="0"/>
        <v>9.75</v>
      </c>
    </row>
    <row r="30" spans="1:9" ht="30" customHeight="1" x14ac:dyDescent="0.25">
      <c r="A30" s="3">
        <v>25</v>
      </c>
      <c r="B30" s="4" t="s">
        <v>12</v>
      </c>
      <c r="C30" s="2" t="s">
        <v>11</v>
      </c>
      <c r="D30" s="3" t="s">
        <v>52</v>
      </c>
      <c r="E30" s="5" t="s">
        <v>9</v>
      </c>
      <c r="F30" s="73">
        <v>5.5</v>
      </c>
      <c r="G30" s="73">
        <v>4.75</v>
      </c>
      <c r="H30" s="73">
        <v>5.75</v>
      </c>
      <c r="I30" s="73">
        <f t="shared" si="0"/>
        <v>16</v>
      </c>
    </row>
    <row r="31" spans="1:9" ht="30" customHeight="1" x14ac:dyDescent="0.25">
      <c r="A31" s="3">
        <v>26</v>
      </c>
      <c r="B31" s="2" t="s">
        <v>64</v>
      </c>
      <c r="C31" s="18" t="s">
        <v>68</v>
      </c>
      <c r="D31" s="3" t="s">
        <v>16</v>
      </c>
      <c r="E31" s="2" t="s">
        <v>70</v>
      </c>
      <c r="F31" s="73">
        <v>1.5</v>
      </c>
      <c r="G31" s="73">
        <v>2.4</v>
      </c>
      <c r="H31" s="73">
        <v>3.75</v>
      </c>
      <c r="I31" s="73">
        <f t="shared" si="0"/>
        <v>7.65</v>
      </c>
    </row>
    <row r="32" spans="1:9" ht="30" customHeight="1" x14ac:dyDescent="0.25">
      <c r="A32" s="3">
        <v>27</v>
      </c>
      <c r="B32" s="45" t="s">
        <v>76</v>
      </c>
      <c r="C32" s="18" t="s">
        <v>134</v>
      </c>
      <c r="D32" s="43" t="s">
        <v>16</v>
      </c>
      <c r="E32" s="45" t="s">
        <v>73</v>
      </c>
      <c r="F32" s="73">
        <v>8.5</v>
      </c>
      <c r="G32" s="73">
        <v>4.0999999999999996</v>
      </c>
      <c r="H32" s="73">
        <v>6.5</v>
      </c>
      <c r="I32" s="73">
        <f t="shared" si="0"/>
        <v>19.100000000000001</v>
      </c>
    </row>
    <row r="33" spans="1:9" ht="30" customHeight="1" x14ac:dyDescent="0.25">
      <c r="A33" s="3">
        <v>28</v>
      </c>
      <c r="B33" s="2" t="s">
        <v>19</v>
      </c>
      <c r="C33" s="18" t="s">
        <v>14</v>
      </c>
      <c r="D33" s="6" t="s">
        <v>16</v>
      </c>
      <c r="E33" s="17" t="s">
        <v>2</v>
      </c>
      <c r="F33" s="73">
        <v>1</v>
      </c>
      <c r="G33" s="73">
        <v>3.2</v>
      </c>
      <c r="H33" s="73">
        <v>5.75</v>
      </c>
      <c r="I33" s="73">
        <f t="shared" si="0"/>
        <v>9.9499999999999993</v>
      </c>
    </row>
    <row r="34" spans="1:9" ht="30" customHeight="1" x14ac:dyDescent="0.25">
      <c r="A34" s="3">
        <v>29</v>
      </c>
      <c r="B34" s="36" t="s">
        <v>299</v>
      </c>
      <c r="C34" s="18" t="s">
        <v>300</v>
      </c>
      <c r="D34" s="42" t="s">
        <v>16</v>
      </c>
      <c r="E34" s="51" t="s">
        <v>301</v>
      </c>
      <c r="F34" s="73">
        <v>3</v>
      </c>
      <c r="G34" s="73">
        <v>4</v>
      </c>
      <c r="H34" s="73">
        <v>5.75</v>
      </c>
      <c r="I34" s="73">
        <f t="shared" si="0"/>
        <v>12.75</v>
      </c>
    </row>
    <row r="35" spans="1:9" ht="30" customHeight="1" x14ac:dyDescent="0.25">
      <c r="A35" s="3">
        <v>30</v>
      </c>
      <c r="B35" s="50" t="s">
        <v>229</v>
      </c>
      <c r="C35" s="49" t="s">
        <v>239</v>
      </c>
      <c r="D35" s="42" t="s">
        <v>16</v>
      </c>
      <c r="E35" s="50" t="s">
        <v>228</v>
      </c>
      <c r="F35" s="73">
        <v>1</v>
      </c>
      <c r="G35" s="73">
        <v>3</v>
      </c>
      <c r="H35" s="73">
        <v>5.75</v>
      </c>
      <c r="I35" s="73">
        <f t="shared" si="0"/>
        <v>9.75</v>
      </c>
    </row>
    <row r="36" spans="1:9" ht="30" customHeight="1" x14ac:dyDescent="0.25">
      <c r="A36" s="3">
        <v>31</v>
      </c>
      <c r="B36" s="5" t="s">
        <v>77</v>
      </c>
      <c r="C36" s="18" t="s">
        <v>134</v>
      </c>
      <c r="D36" s="3" t="s">
        <v>16</v>
      </c>
      <c r="E36" s="5" t="s">
        <v>73</v>
      </c>
      <c r="F36" s="73">
        <v>3.5</v>
      </c>
      <c r="G36" s="73">
        <v>5</v>
      </c>
      <c r="H36" s="73">
        <v>6.5</v>
      </c>
      <c r="I36" s="73">
        <f t="shared" si="0"/>
        <v>15</v>
      </c>
    </row>
    <row r="37" spans="1:9" ht="30" customHeight="1" x14ac:dyDescent="0.25">
      <c r="A37" s="3">
        <v>32</v>
      </c>
      <c r="B37" s="7" t="s">
        <v>162</v>
      </c>
      <c r="C37" s="25" t="s">
        <v>269</v>
      </c>
      <c r="D37" s="6" t="s">
        <v>16</v>
      </c>
      <c r="E37" s="7" t="s">
        <v>159</v>
      </c>
      <c r="F37" s="73">
        <v>3.5</v>
      </c>
      <c r="G37" s="73">
        <v>2.5</v>
      </c>
      <c r="H37" s="73">
        <v>3.5</v>
      </c>
      <c r="I37" s="73">
        <f t="shared" si="0"/>
        <v>9.5</v>
      </c>
    </row>
    <row r="38" spans="1:9" ht="30" customHeight="1" x14ac:dyDescent="0.25">
      <c r="A38" s="3">
        <v>33</v>
      </c>
      <c r="B38" s="33" t="s">
        <v>163</v>
      </c>
      <c r="C38" s="38" t="s">
        <v>269</v>
      </c>
      <c r="D38" s="19" t="s">
        <v>16</v>
      </c>
      <c r="E38" s="33" t="s">
        <v>159</v>
      </c>
      <c r="F38" s="73">
        <v>2</v>
      </c>
      <c r="G38" s="73">
        <v>5.0999999999999996</v>
      </c>
      <c r="H38" s="73">
        <v>6.5</v>
      </c>
      <c r="I38" s="73">
        <f t="shared" si="0"/>
        <v>13.6</v>
      </c>
    </row>
    <row r="39" spans="1:9" ht="30" customHeight="1" x14ac:dyDescent="0.25">
      <c r="A39" s="3">
        <v>34</v>
      </c>
      <c r="B39" s="4" t="s">
        <v>122</v>
      </c>
      <c r="C39" s="4" t="s">
        <v>119</v>
      </c>
      <c r="D39" s="3" t="s">
        <v>16</v>
      </c>
      <c r="E39" s="4" t="s">
        <v>120</v>
      </c>
      <c r="F39" s="73">
        <v>1</v>
      </c>
      <c r="G39" s="73">
        <v>3.3</v>
      </c>
      <c r="H39" s="73">
        <v>4.5</v>
      </c>
      <c r="I39" s="73">
        <f t="shared" si="0"/>
        <v>8.8000000000000007</v>
      </c>
    </row>
    <row r="40" spans="1:9" ht="30" customHeight="1" x14ac:dyDescent="0.25">
      <c r="A40" s="3">
        <v>35</v>
      </c>
      <c r="B40" s="18" t="s">
        <v>216</v>
      </c>
      <c r="C40" s="2" t="s">
        <v>272</v>
      </c>
      <c r="D40" s="15" t="s">
        <v>16</v>
      </c>
      <c r="E40" s="18" t="s">
        <v>219</v>
      </c>
      <c r="F40" s="73">
        <v>1</v>
      </c>
      <c r="G40" s="73">
        <v>2.4500000000000002</v>
      </c>
      <c r="H40" s="73">
        <v>3.75</v>
      </c>
      <c r="I40" s="73">
        <f t="shared" si="0"/>
        <v>7.2</v>
      </c>
    </row>
    <row r="41" spans="1:9" ht="30" customHeight="1" x14ac:dyDescent="0.25">
      <c r="A41" s="3">
        <v>36</v>
      </c>
      <c r="B41" s="20" t="s">
        <v>65</v>
      </c>
      <c r="C41" s="2" t="s">
        <v>68</v>
      </c>
      <c r="D41" s="3" t="s">
        <v>16</v>
      </c>
      <c r="E41" s="2" t="s">
        <v>70</v>
      </c>
      <c r="F41" s="73">
        <v>1</v>
      </c>
      <c r="G41" s="73">
        <v>2.2999999999999998</v>
      </c>
      <c r="H41" s="73">
        <v>4</v>
      </c>
      <c r="I41" s="73">
        <f t="shared" si="0"/>
        <v>7.3</v>
      </c>
    </row>
    <row r="42" spans="1:9" ht="30" customHeight="1" x14ac:dyDescent="0.25">
      <c r="A42" s="3">
        <v>37</v>
      </c>
      <c r="B42" s="2" t="s">
        <v>217</v>
      </c>
      <c r="C42" s="2" t="s">
        <v>273</v>
      </c>
      <c r="D42" s="3" t="s">
        <v>16</v>
      </c>
      <c r="E42" s="2" t="s">
        <v>219</v>
      </c>
      <c r="F42" s="73">
        <v>1</v>
      </c>
      <c r="G42" s="73">
        <v>1.7</v>
      </c>
      <c r="H42" s="73">
        <v>3</v>
      </c>
      <c r="I42" s="73">
        <f t="shared" ref="I42" si="1">F42+G42+H42</f>
        <v>5.7</v>
      </c>
    </row>
    <row r="43" spans="1:9" ht="30" customHeight="1" x14ac:dyDescent="0.25">
      <c r="A43" s="3">
        <v>38</v>
      </c>
      <c r="B43" s="18" t="s">
        <v>218</v>
      </c>
      <c r="C43" s="2" t="s">
        <v>222</v>
      </c>
      <c r="D43" s="15" t="s">
        <v>16</v>
      </c>
      <c r="E43" s="18" t="s">
        <v>219</v>
      </c>
      <c r="F43" s="73">
        <v>1</v>
      </c>
      <c r="G43" s="73">
        <v>3.2</v>
      </c>
      <c r="H43" s="73">
        <v>3.25</v>
      </c>
      <c r="I43" s="73">
        <f t="shared" si="0"/>
        <v>7.45</v>
      </c>
    </row>
    <row r="44" spans="1:9" ht="30" customHeight="1" x14ac:dyDescent="0.25">
      <c r="A44" s="3">
        <v>39</v>
      </c>
      <c r="B44" s="4" t="s">
        <v>29</v>
      </c>
      <c r="C44" s="22" t="s">
        <v>51</v>
      </c>
      <c r="D44" s="3" t="s">
        <v>16</v>
      </c>
      <c r="E44" s="4" t="s">
        <v>26</v>
      </c>
      <c r="F44" s="73">
        <v>6</v>
      </c>
      <c r="G44" s="73">
        <v>4.5</v>
      </c>
      <c r="H44" s="73">
        <v>8</v>
      </c>
      <c r="I44" s="73">
        <f t="shared" si="0"/>
        <v>18.5</v>
      </c>
    </row>
    <row r="45" spans="1:9" ht="30" customHeight="1" x14ac:dyDescent="0.25">
      <c r="A45" s="3">
        <v>40</v>
      </c>
      <c r="B45" s="25" t="s">
        <v>128</v>
      </c>
      <c r="C45" s="37" t="s">
        <v>267</v>
      </c>
      <c r="D45" s="21" t="s">
        <v>16</v>
      </c>
      <c r="E45" s="29" t="s">
        <v>125</v>
      </c>
      <c r="F45" s="73">
        <v>1.5</v>
      </c>
      <c r="G45" s="73">
        <v>2.85</v>
      </c>
      <c r="H45" s="73">
        <v>6</v>
      </c>
      <c r="I45" s="73">
        <f t="shared" si="0"/>
        <v>10.35</v>
      </c>
    </row>
    <row r="46" spans="1:9" ht="31.5" x14ac:dyDescent="0.25">
      <c r="A46" s="3">
        <v>41</v>
      </c>
      <c r="B46" s="36" t="s">
        <v>206</v>
      </c>
      <c r="C46" s="2" t="s">
        <v>207</v>
      </c>
      <c r="D46" s="42" t="s">
        <v>16</v>
      </c>
      <c r="E46" s="36" t="s">
        <v>208</v>
      </c>
      <c r="F46" s="73">
        <v>3.5</v>
      </c>
      <c r="G46" s="73">
        <v>5</v>
      </c>
      <c r="H46" s="73">
        <v>5.75</v>
      </c>
      <c r="I46" s="73">
        <f t="shared" si="0"/>
        <v>14.25</v>
      </c>
    </row>
    <row r="47" spans="1:9" x14ac:dyDescent="0.25">
      <c r="A47" s="61"/>
      <c r="B47" s="64"/>
      <c r="C47" s="65"/>
      <c r="D47" s="66"/>
      <c r="E47" s="64"/>
      <c r="F47" s="72"/>
      <c r="G47" s="72"/>
      <c r="H47" s="72"/>
      <c r="I47" s="72"/>
    </row>
    <row r="48" spans="1:9" x14ac:dyDescent="0.25">
      <c r="A48" s="61"/>
      <c r="B48" s="64"/>
      <c r="C48" s="65"/>
      <c r="D48" s="66"/>
      <c r="E48" s="64"/>
      <c r="F48" s="72"/>
      <c r="G48" s="72"/>
      <c r="H48" s="72"/>
      <c r="I48" s="72"/>
    </row>
    <row r="49" spans="1:9" ht="15" x14ac:dyDescent="0.25">
      <c r="A49" s="78" t="s">
        <v>312</v>
      </c>
      <c r="B49" s="78"/>
      <c r="C49" s="78"/>
      <c r="D49" s="78"/>
      <c r="E49" s="78"/>
      <c r="F49" s="78"/>
      <c r="G49" s="78"/>
      <c r="H49" s="78"/>
      <c r="I49" s="78"/>
    </row>
    <row r="50" spans="1:9" ht="15" x14ac:dyDescent="0.25">
      <c r="A50" s="78" t="s">
        <v>313</v>
      </c>
      <c r="B50" s="78"/>
      <c r="C50" s="78"/>
      <c r="D50" s="78"/>
      <c r="E50" s="78"/>
      <c r="F50" s="78"/>
      <c r="G50" s="78"/>
      <c r="H50" s="78"/>
      <c r="I50" s="78"/>
    </row>
    <row r="51" spans="1:9" ht="15" x14ac:dyDescent="0.25">
      <c r="A51" s="78" t="s">
        <v>296</v>
      </c>
      <c r="B51" s="78"/>
      <c r="C51" s="78"/>
      <c r="D51" s="78"/>
      <c r="E51" s="78"/>
      <c r="F51" s="78"/>
      <c r="G51" s="78"/>
      <c r="H51" s="78"/>
      <c r="I51" s="78"/>
    </row>
  </sheetData>
  <sortState ref="A4:I44">
    <sortCondition ref="B4:B44"/>
  </sortState>
  <mergeCells count="6">
    <mergeCell ref="A51:I51"/>
    <mergeCell ref="A1:I1"/>
    <mergeCell ref="A2:I2"/>
    <mergeCell ref="A3:I3"/>
    <mergeCell ref="A49:I49"/>
    <mergeCell ref="A50:I50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9" workbookViewId="0">
      <selection activeCell="B33" sqref="B33"/>
    </sheetView>
  </sheetViews>
  <sheetFormatPr defaultRowHeight="15" x14ac:dyDescent="0.25"/>
  <cols>
    <col min="2" max="2" width="27.140625" bestFit="1" customWidth="1"/>
    <col min="3" max="3" width="25.5703125" customWidth="1"/>
    <col min="4" max="4" width="8.7109375" bestFit="1" customWidth="1"/>
    <col min="5" max="5" width="16.7109375" bestFit="1" customWidth="1"/>
    <col min="6" max="6" width="10.7109375" customWidth="1"/>
    <col min="7" max="7" width="10.85546875" customWidth="1"/>
    <col min="8" max="8" width="10.42578125" customWidth="1"/>
  </cols>
  <sheetData>
    <row r="1" spans="1:9" x14ac:dyDescent="0.25">
      <c r="A1" s="78" t="s">
        <v>298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78" t="s">
        <v>297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78" t="s">
        <v>314</v>
      </c>
      <c r="B3" s="78"/>
      <c r="C3" s="78"/>
      <c r="D3" s="78"/>
      <c r="E3" s="78"/>
      <c r="F3" s="78"/>
      <c r="G3" s="78"/>
      <c r="H3" s="78"/>
      <c r="I3" s="78"/>
    </row>
    <row r="4" spans="1:9" x14ac:dyDescent="0.25">
      <c r="A4" s="52"/>
      <c r="B4" s="52"/>
      <c r="C4" s="52"/>
      <c r="D4" s="52"/>
      <c r="E4" s="52"/>
      <c r="F4" s="52"/>
      <c r="G4" s="52"/>
      <c r="H4" s="52"/>
      <c r="I4" s="52"/>
    </row>
    <row r="5" spans="1:9" ht="45" customHeight="1" x14ac:dyDescent="0.25">
      <c r="A5" s="10" t="s">
        <v>6</v>
      </c>
      <c r="B5" s="9" t="s">
        <v>0</v>
      </c>
      <c r="C5" s="12" t="s">
        <v>13</v>
      </c>
      <c r="D5" s="12" t="s">
        <v>1</v>
      </c>
      <c r="E5" s="11" t="s">
        <v>7</v>
      </c>
      <c r="F5" s="53" t="s">
        <v>305</v>
      </c>
      <c r="G5" s="53" t="s">
        <v>304</v>
      </c>
      <c r="H5" s="53" t="s">
        <v>306</v>
      </c>
      <c r="I5" s="53" t="s">
        <v>307</v>
      </c>
    </row>
    <row r="6" spans="1:9" ht="30" customHeight="1" x14ac:dyDescent="0.25">
      <c r="A6" s="3">
        <v>1</v>
      </c>
      <c r="B6" s="39" t="s">
        <v>90</v>
      </c>
      <c r="C6" s="4" t="s">
        <v>259</v>
      </c>
      <c r="D6" s="3" t="s">
        <v>230</v>
      </c>
      <c r="E6" s="4" t="s">
        <v>316</v>
      </c>
      <c r="F6" s="74"/>
      <c r="G6" s="74"/>
      <c r="H6" s="74"/>
      <c r="I6" s="74">
        <f>F6+G6+H6</f>
        <v>0</v>
      </c>
    </row>
    <row r="7" spans="1:9" ht="30" customHeight="1" x14ac:dyDescent="0.25">
      <c r="A7" s="3">
        <v>2</v>
      </c>
      <c r="B7" s="14" t="s">
        <v>146</v>
      </c>
      <c r="C7" s="14" t="s">
        <v>136</v>
      </c>
      <c r="D7" s="15" t="s">
        <v>69</v>
      </c>
      <c r="E7" s="14" t="s">
        <v>137</v>
      </c>
      <c r="F7" s="74">
        <v>2</v>
      </c>
      <c r="G7" s="74">
        <v>2.5</v>
      </c>
      <c r="H7" s="74">
        <v>3.7</v>
      </c>
      <c r="I7" s="74">
        <f t="shared" ref="I7:I27" si="0">F7+G7+H7</f>
        <v>8.1999999999999993</v>
      </c>
    </row>
    <row r="8" spans="1:9" ht="30" customHeight="1" x14ac:dyDescent="0.25">
      <c r="A8" s="3">
        <v>3</v>
      </c>
      <c r="B8" s="7" t="s">
        <v>164</v>
      </c>
      <c r="C8" s="25" t="s">
        <v>269</v>
      </c>
      <c r="D8" s="6" t="s">
        <v>69</v>
      </c>
      <c r="E8" s="7" t="s">
        <v>165</v>
      </c>
      <c r="F8" s="74">
        <v>3.6</v>
      </c>
      <c r="G8" s="74">
        <v>5.5</v>
      </c>
      <c r="H8" s="74">
        <v>3.5</v>
      </c>
      <c r="I8" s="74">
        <f t="shared" si="0"/>
        <v>12.6</v>
      </c>
    </row>
    <row r="9" spans="1:9" ht="30" customHeight="1" x14ac:dyDescent="0.25">
      <c r="A9" s="3">
        <v>4</v>
      </c>
      <c r="B9" s="4" t="s">
        <v>151</v>
      </c>
      <c r="C9" s="2" t="s">
        <v>268</v>
      </c>
      <c r="D9" s="3" t="s">
        <v>69</v>
      </c>
      <c r="E9" s="2" t="s">
        <v>120</v>
      </c>
      <c r="F9" s="74">
        <v>2.25</v>
      </c>
      <c r="G9" s="74">
        <v>2</v>
      </c>
      <c r="H9" s="74">
        <v>3</v>
      </c>
      <c r="I9" s="74">
        <f t="shared" si="0"/>
        <v>7.25</v>
      </c>
    </row>
    <row r="10" spans="1:9" ht="30" customHeight="1" x14ac:dyDescent="0.25">
      <c r="A10" s="3">
        <v>5</v>
      </c>
      <c r="B10" s="4" t="s">
        <v>147</v>
      </c>
      <c r="C10" s="4" t="s">
        <v>136</v>
      </c>
      <c r="D10" s="3" t="s">
        <v>69</v>
      </c>
      <c r="E10" s="4" t="s">
        <v>137</v>
      </c>
      <c r="F10" s="74">
        <v>3.75</v>
      </c>
      <c r="G10" s="74">
        <v>3</v>
      </c>
      <c r="H10" s="74">
        <v>1</v>
      </c>
      <c r="I10" s="74">
        <f t="shared" si="0"/>
        <v>7.75</v>
      </c>
    </row>
    <row r="11" spans="1:9" ht="30" customHeight="1" x14ac:dyDescent="0.25">
      <c r="A11" s="3">
        <v>6</v>
      </c>
      <c r="B11" s="60" t="s">
        <v>66</v>
      </c>
      <c r="C11" s="2" t="s">
        <v>68</v>
      </c>
      <c r="D11" s="15" t="s">
        <v>69</v>
      </c>
      <c r="E11" s="18" t="s">
        <v>71</v>
      </c>
      <c r="F11" s="74">
        <v>3</v>
      </c>
      <c r="G11" s="74">
        <v>2.5</v>
      </c>
      <c r="H11" s="74">
        <v>1</v>
      </c>
      <c r="I11" s="74">
        <f t="shared" si="0"/>
        <v>6.5</v>
      </c>
    </row>
    <row r="12" spans="1:9" ht="30" customHeight="1" x14ac:dyDescent="0.25">
      <c r="A12" s="3">
        <v>7</v>
      </c>
      <c r="B12" s="4" t="s">
        <v>110</v>
      </c>
      <c r="C12" s="4" t="s">
        <v>266</v>
      </c>
      <c r="D12" s="3" t="s">
        <v>69</v>
      </c>
      <c r="E12" s="4" t="s">
        <v>108</v>
      </c>
      <c r="F12" s="74">
        <v>3.5</v>
      </c>
      <c r="G12" s="74">
        <v>4.5</v>
      </c>
      <c r="H12" s="74">
        <v>9.1</v>
      </c>
      <c r="I12" s="74">
        <f t="shared" si="0"/>
        <v>17.100000000000001</v>
      </c>
    </row>
    <row r="13" spans="1:9" ht="30" customHeight="1" x14ac:dyDescent="0.25">
      <c r="A13" s="3">
        <v>8</v>
      </c>
      <c r="B13" s="2" t="s">
        <v>220</v>
      </c>
      <c r="C13" s="18" t="s">
        <v>273</v>
      </c>
      <c r="D13" s="3" t="s">
        <v>69</v>
      </c>
      <c r="E13" s="2" t="s">
        <v>219</v>
      </c>
      <c r="F13" s="74">
        <v>2.2000000000000002</v>
      </c>
      <c r="G13" s="74">
        <v>2.5</v>
      </c>
      <c r="H13" s="74">
        <v>1.5</v>
      </c>
      <c r="I13" s="74">
        <f t="shared" si="0"/>
        <v>6.2</v>
      </c>
    </row>
    <row r="14" spans="1:9" ht="30" customHeight="1" x14ac:dyDescent="0.25">
      <c r="A14" s="3">
        <v>9</v>
      </c>
      <c r="B14" s="2" t="s">
        <v>221</v>
      </c>
      <c r="C14" s="2" t="s">
        <v>273</v>
      </c>
      <c r="D14" s="3" t="s">
        <v>69</v>
      </c>
      <c r="E14" s="2" t="s">
        <v>219</v>
      </c>
      <c r="F14" s="74">
        <v>2.1</v>
      </c>
      <c r="G14" s="74">
        <v>1.5</v>
      </c>
      <c r="H14" s="74">
        <v>1</v>
      </c>
      <c r="I14" s="74">
        <f t="shared" si="0"/>
        <v>4.5999999999999996</v>
      </c>
    </row>
    <row r="15" spans="1:9" ht="30" customHeight="1" x14ac:dyDescent="0.25">
      <c r="A15" s="3">
        <v>10</v>
      </c>
      <c r="B15" s="14" t="s">
        <v>109</v>
      </c>
      <c r="C15" s="14" t="s">
        <v>266</v>
      </c>
      <c r="D15" s="15" t="s">
        <v>69</v>
      </c>
      <c r="E15" s="14" t="s">
        <v>108</v>
      </c>
      <c r="F15" s="74">
        <v>5.5</v>
      </c>
      <c r="G15" s="74">
        <v>2.5</v>
      </c>
      <c r="H15" s="74">
        <v>3.3</v>
      </c>
      <c r="I15" s="74">
        <f t="shared" si="0"/>
        <v>11.3</v>
      </c>
    </row>
    <row r="16" spans="1:9" ht="30" customHeight="1" x14ac:dyDescent="0.25">
      <c r="A16" s="3">
        <v>11</v>
      </c>
      <c r="B16" s="4" t="s">
        <v>107</v>
      </c>
      <c r="C16" s="14" t="s">
        <v>266</v>
      </c>
      <c r="D16" s="3" t="s">
        <v>69</v>
      </c>
      <c r="E16" s="4" t="s">
        <v>108</v>
      </c>
      <c r="F16" s="74">
        <v>9</v>
      </c>
      <c r="G16" s="74">
        <v>6.8</v>
      </c>
      <c r="H16" s="74">
        <v>5</v>
      </c>
      <c r="I16" s="74">
        <f t="shared" si="0"/>
        <v>20.8</v>
      </c>
    </row>
    <row r="17" spans="1:9" ht="30" customHeight="1" x14ac:dyDescent="0.25">
      <c r="A17" s="3">
        <v>12</v>
      </c>
      <c r="B17" s="4" t="s">
        <v>152</v>
      </c>
      <c r="C17" s="18" t="s">
        <v>268</v>
      </c>
      <c r="D17" s="3" t="s">
        <v>69</v>
      </c>
      <c r="E17" s="2" t="s">
        <v>120</v>
      </c>
      <c r="F17" s="74">
        <v>2.25</v>
      </c>
      <c r="G17" s="74">
        <v>2.75</v>
      </c>
      <c r="H17" s="74">
        <v>1</v>
      </c>
      <c r="I17" s="74">
        <f t="shared" si="0"/>
        <v>6</v>
      </c>
    </row>
    <row r="18" spans="1:9" ht="30" customHeight="1" x14ac:dyDescent="0.25">
      <c r="A18" s="3">
        <v>13</v>
      </c>
      <c r="B18" s="7" t="s">
        <v>166</v>
      </c>
      <c r="C18" s="25" t="s">
        <v>269</v>
      </c>
      <c r="D18" s="6" t="s">
        <v>69</v>
      </c>
      <c r="E18" s="7" t="s">
        <v>165</v>
      </c>
      <c r="F18" s="74">
        <v>4</v>
      </c>
      <c r="G18" s="74">
        <v>3.5</v>
      </c>
      <c r="H18" s="74">
        <v>1.8</v>
      </c>
      <c r="I18" s="74">
        <f t="shared" si="0"/>
        <v>9.3000000000000007</v>
      </c>
    </row>
    <row r="19" spans="1:9" ht="30" customHeight="1" x14ac:dyDescent="0.25">
      <c r="A19" s="3">
        <v>14</v>
      </c>
      <c r="B19" s="5" t="s">
        <v>67</v>
      </c>
      <c r="C19" s="2" t="s">
        <v>68</v>
      </c>
      <c r="D19" s="3" t="s">
        <v>69</v>
      </c>
      <c r="E19" s="2" t="s">
        <v>71</v>
      </c>
      <c r="F19" s="74"/>
      <c r="G19" s="74"/>
      <c r="H19" s="74"/>
      <c r="I19" s="74" t="s">
        <v>315</v>
      </c>
    </row>
    <row r="20" spans="1:9" ht="30" customHeight="1" x14ac:dyDescent="0.25">
      <c r="A20" s="3">
        <v>15</v>
      </c>
      <c r="B20" s="7" t="s">
        <v>167</v>
      </c>
      <c r="C20" s="25" t="s">
        <v>269</v>
      </c>
      <c r="D20" s="6" t="s">
        <v>69</v>
      </c>
      <c r="E20" s="7" t="s">
        <v>165</v>
      </c>
      <c r="F20" s="74">
        <v>4</v>
      </c>
      <c r="G20" s="74">
        <v>4.25</v>
      </c>
      <c r="H20" s="74">
        <v>7.6</v>
      </c>
      <c r="I20" s="74">
        <f t="shared" si="0"/>
        <v>15.85</v>
      </c>
    </row>
    <row r="21" spans="1:9" ht="30" customHeight="1" x14ac:dyDescent="0.25">
      <c r="A21" s="3">
        <v>16</v>
      </c>
      <c r="B21" s="2" t="s">
        <v>205</v>
      </c>
      <c r="C21" s="2" t="s">
        <v>203</v>
      </c>
      <c r="D21" s="3" t="s">
        <v>69</v>
      </c>
      <c r="E21" s="2" t="s">
        <v>204</v>
      </c>
      <c r="F21" s="74">
        <v>2</v>
      </c>
      <c r="G21" s="74">
        <v>3</v>
      </c>
      <c r="H21" s="74">
        <v>2</v>
      </c>
      <c r="I21" s="74">
        <f t="shared" si="0"/>
        <v>7</v>
      </c>
    </row>
    <row r="22" spans="1:9" ht="30" customHeight="1" x14ac:dyDescent="0.25">
      <c r="A22" s="3">
        <v>17</v>
      </c>
      <c r="B22" s="7" t="s">
        <v>168</v>
      </c>
      <c r="C22" s="25" t="s">
        <v>269</v>
      </c>
      <c r="D22" s="6" t="s">
        <v>230</v>
      </c>
      <c r="E22" s="7" t="s">
        <v>165</v>
      </c>
      <c r="F22" s="74">
        <v>7.25</v>
      </c>
      <c r="G22" s="74">
        <v>6</v>
      </c>
      <c r="H22" s="74">
        <v>4.4000000000000004</v>
      </c>
      <c r="I22" s="74">
        <f t="shared" si="0"/>
        <v>17.649999999999999</v>
      </c>
    </row>
    <row r="23" spans="1:9" ht="30" customHeight="1" x14ac:dyDescent="0.25">
      <c r="A23" s="3">
        <v>18</v>
      </c>
      <c r="B23" s="7" t="s">
        <v>169</v>
      </c>
      <c r="C23" s="25" t="s">
        <v>269</v>
      </c>
      <c r="D23" s="6" t="s">
        <v>69</v>
      </c>
      <c r="E23" s="7" t="s">
        <v>165</v>
      </c>
      <c r="F23" s="74">
        <v>2.5</v>
      </c>
      <c r="G23" s="74">
        <v>1.5</v>
      </c>
      <c r="H23" s="74">
        <v>3</v>
      </c>
      <c r="I23" s="74">
        <f t="shared" si="0"/>
        <v>7</v>
      </c>
    </row>
    <row r="24" spans="1:9" ht="30" customHeight="1" x14ac:dyDescent="0.25">
      <c r="A24" s="3">
        <v>19</v>
      </c>
      <c r="B24" s="7" t="s">
        <v>170</v>
      </c>
      <c r="C24" s="25" t="s">
        <v>269</v>
      </c>
      <c r="D24" s="6" t="s">
        <v>69</v>
      </c>
      <c r="E24" s="7" t="s">
        <v>165</v>
      </c>
      <c r="F24" s="74">
        <v>4.25</v>
      </c>
      <c r="G24" s="74">
        <v>5.5</v>
      </c>
      <c r="H24" s="74">
        <v>1.7</v>
      </c>
      <c r="I24" s="74">
        <f t="shared" si="0"/>
        <v>11.45</v>
      </c>
    </row>
    <row r="25" spans="1:9" ht="30" customHeight="1" x14ac:dyDescent="0.25">
      <c r="A25" s="3">
        <v>20</v>
      </c>
      <c r="B25" s="4" t="s">
        <v>148</v>
      </c>
      <c r="C25" s="14" t="s">
        <v>136</v>
      </c>
      <c r="D25" s="3" t="s">
        <v>69</v>
      </c>
      <c r="E25" s="4" t="s">
        <v>137</v>
      </c>
      <c r="F25" s="74"/>
      <c r="G25" s="74"/>
      <c r="H25" s="74"/>
      <c r="I25" s="74" t="s">
        <v>315</v>
      </c>
    </row>
    <row r="26" spans="1:9" ht="30" customHeight="1" x14ac:dyDescent="0.25">
      <c r="A26" s="3">
        <v>21</v>
      </c>
      <c r="B26" s="4" t="s">
        <v>118</v>
      </c>
      <c r="C26" s="4" t="s">
        <v>119</v>
      </c>
      <c r="D26" s="3" t="s">
        <v>69</v>
      </c>
      <c r="E26" s="4" t="s">
        <v>120</v>
      </c>
      <c r="F26" s="74">
        <v>4.75</v>
      </c>
      <c r="G26" s="74">
        <v>2.5</v>
      </c>
      <c r="H26" s="74">
        <v>1</v>
      </c>
      <c r="I26" s="74">
        <f>F26+G26+H26</f>
        <v>8.25</v>
      </c>
    </row>
    <row r="27" spans="1:9" ht="30" customHeight="1" x14ac:dyDescent="0.25">
      <c r="A27" s="3">
        <v>22</v>
      </c>
      <c r="B27" s="29" t="s">
        <v>129</v>
      </c>
      <c r="C27" s="37" t="s">
        <v>267</v>
      </c>
      <c r="D27" s="21" t="s">
        <v>69</v>
      </c>
      <c r="E27" s="29" t="s">
        <v>125</v>
      </c>
      <c r="F27" s="74">
        <v>5</v>
      </c>
      <c r="G27" s="74">
        <v>4.5</v>
      </c>
      <c r="H27" s="74">
        <v>7</v>
      </c>
      <c r="I27" s="74">
        <f t="shared" si="0"/>
        <v>16.5</v>
      </c>
    </row>
    <row r="28" spans="1:9" ht="30" customHeight="1" x14ac:dyDescent="0.25">
      <c r="A28" s="61"/>
      <c r="B28" s="62"/>
      <c r="C28" s="63"/>
      <c r="D28" s="48"/>
      <c r="E28" s="62"/>
      <c r="F28" s="1"/>
      <c r="G28" s="1"/>
      <c r="H28" s="1"/>
      <c r="I28" s="1"/>
    </row>
    <row r="29" spans="1:9" x14ac:dyDescent="0.25">
      <c r="A29" s="78" t="s">
        <v>312</v>
      </c>
      <c r="B29" s="78"/>
      <c r="C29" s="78"/>
      <c r="D29" s="78"/>
      <c r="E29" s="78"/>
      <c r="F29" s="78"/>
      <c r="G29" s="78"/>
      <c r="H29" s="78"/>
      <c r="I29" s="78"/>
    </row>
    <row r="30" spans="1:9" x14ac:dyDescent="0.25">
      <c r="A30" s="78" t="s">
        <v>313</v>
      </c>
      <c r="B30" s="78"/>
      <c r="C30" s="78"/>
      <c r="D30" s="78"/>
      <c r="E30" s="78"/>
      <c r="F30" s="78"/>
      <c r="G30" s="78"/>
      <c r="H30" s="78"/>
      <c r="I30" s="78"/>
    </row>
    <row r="31" spans="1:9" x14ac:dyDescent="0.25">
      <c r="A31" s="78" t="s">
        <v>296</v>
      </c>
      <c r="B31" s="78"/>
      <c r="C31" s="78"/>
      <c r="D31" s="78"/>
      <c r="E31" s="78"/>
      <c r="F31" s="78"/>
      <c r="G31" s="78"/>
      <c r="H31" s="78"/>
      <c r="I31" s="78"/>
    </row>
  </sheetData>
  <sortState ref="A4:I25">
    <sortCondition ref="B4:B25"/>
  </sortState>
  <mergeCells count="6">
    <mergeCell ref="A1:I1"/>
    <mergeCell ref="A2:I2"/>
    <mergeCell ref="A30:I30"/>
    <mergeCell ref="A29:I29"/>
    <mergeCell ref="A31:I31"/>
    <mergeCell ref="A3:I3"/>
  </mergeCells>
  <printOptions horizontalCentered="1"/>
  <pageMargins left="0.5" right="0.5" top="0.5" bottom="0.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34" workbookViewId="0">
      <selection activeCell="I6" sqref="I6"/>
    </sheetView>
  </sheetViews>
  <sheetFormatPr defaultRowHeight="15" x14ac:dyDescent="0.25"/>
  <cols>
    <col min="2" max="2" width="26.28515625" bestFit="1" customWidth="1"/>
    <col min="3" max="3" width="22.85546875" bestFit="1" customWidth="1"/>
    <col min="4" max="4" width="8" customWidth="1"/>
    <col min="5" max="5" width="18" bestFit="1" customWidth="1"/>
    <col min="6" max="6" width="12.28515625" customWidth="1"/>
    <col min="7" max="7" width="11.7109375" customWidth="1"/>
    <col min="8" max="8" width="10.42578125" customWidth="1"/>
  </cols>
  <sheetData>
    <row r="1" spans="1:9" x14ac:dyDescent="0.25">
      <c r="A1" s="78" t="s">
        <v>298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78" t="s">
        <v>297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78" t="s">
        <v>314</v>
      </c>
      <c r="B3" s="78"/>
      <c r="C3" s="78"/>
      <c r="D3" s="78"/>
      <c r="E3" s="78"/>
      <c r="F3" s="78"/>
      <c r="G3" s="78"/>
      <c r="H3" s="78"/>
      <c r="I3" s="78"/>
    </row>
    <row r="5" spans="1:9" ht="45" customHeight="1" x14ac:dyDescent="0.25">
      <c r="A5" s="10" t="s">
        <v>6</v>
      </c>
      <c r="B5" s="11" t="s">
        <v>0</v>
      </c>
      <c r="C5" s="12" t="s">
        <v>13</v>
      </c>
      <c r="D5" s="12" t="s">
        <v>1</v>
      </c>
      <c r="E5" s="11" t="s">
        <v>7</v>
      </c>
      <c r="F5" s="53" t="s">
        <v>305</v>
      </c>
      <c r="G5" s="53" t="s">
        <v>308</v>
      </c>
      <c r="H5" s="53" t="s">
        <v>306</v>
      </c>
      <c r="I5" s="53" t="s">
        <v>309</v>
      </c>
    </row>
    <row r="6" spans="1:9" ht="30" customHeight="1" x14ac:dyDescent="0.25">
      <c r="A6" s="3">
        <v>1</v>
      </c>
      <c r="B6" s="4" t="s">
        <v>33</v>
      </c>
      <c r="C6" s="22" t="s">
        <v>281</v>
      </c>
      <c r="D6" s="21" t="s">
        <v>56</v>
      </c>
      <c r="E6" s="4" t="s">
        <v>21</v>
      </c>
      <c r="F6" s="73">
        <v>6.9</v>
      </c>
      <c r="G6" s="73">
        <v>1.75</v>
      </c>
      <c r="H6" s="73">
        <v>3</v>
      </c>
      <c r="I6" s="73">
        <f>F6+G6++H6</f>
        <v>11.65</v>
      </c>
    </row>
    <row r="7" spans="1:9" ht="30" customHeight="1" x14ac:dyDescent="0.25">
      <c r="A7" s="3">
        <v>2</v>
      </c>
      <c r="B7" s="4" t="s">
        <v>31</v>
      </c>
      <c r="C7" s="22" t="s">
        <v>281</v>
      </c>
      <c r="D7" s="21" t="s">
        <v>56</v>
      </c>
      <c r="E7" s="4" t="s">
        <v>21</v>
      </c>
      <c r="F7" s="73">
        <v>8.5</v>
      </c>
      <c r="G7" s="73">
        <v>1.75</v>
      </c>
      <c r="H7" s="73">
        <v>2</v>
      </c>
      <c r="I7" s="73">
        <f t="shared" ref="I7:I42" si="0">F7+G7++H7</f>
        <v>12.25</v>
      </c>
    </row>
    <row r="8" spans="1:9" ht="30" customHeight="1" x14ac:dyDescent="0.25">
      <c r="A8" s="3">
        <v>3</v>
      </c>
      <c r="B8" s="7" t="s">
        <v>244</v>
      </c>
      <c r="C8" s="22" t="s">
        <v>280</v>
      </c>
      <c r="D8" s="6" t="s">
        <v>3</v>
      </c>
      <c r="E8" s="22" t="s">
        <v>252</v>
      </c>
      <c r="F8" s="73">
        <v>2.1</v>
      </c>
      <c r="G8" s="73">
        <v>1.25</v>
      </c>
      <c r="H8" s="73">
        <v>2</v>
      </c>
      <c r="I8" s="73">
        <f t="shared" si="0"/>
        <v>5.35</v>
      </c>
    </row>
    <row r="9" spans="1:9" ht="30" customHeight="1" x14ac:dyDescent="0.25">
      <c r="A9" s="3">
        <v>4</v>
      </c>
      <c r="B9" s="7" t="s">
        <v>245</v>
      </c>
      <c r="C9" s="22" t="s">
        <v>280</v>
      </c>
      <c r="D9" s="6" t="s">
        <v>3</v>
      </c>
      <c r="E9" s="22" t="s">
        <v>252</v>
      </c>
      <c r="F9" s="73">
        <v>3.7</v>
      </c>
      <c r="G9" s="73">
        <v>1.25</v>
      </c>
      <c r="H9" s="73">
        <v>1.75</v>
      </c>
      <c r="I9" s="73">
        <f t="shared" si="0"/>
        <v>6.7</v>
      </c>
    </row>
    <row r="10" spans="1:9" ht="30" customHeight="1" x14ac:dyDescent="0.25">
      <c r="A10" s="3">
        <v>5</v>
      </c>
      <c r="B10" s="4" t="s">
        <v>30</v>
      </c>
      <c r="C10" s="22" t="s">
        <v>51</v>
      </c>
      <c r="D10" s="21" t="s">
        <v>56</v>
      </c>
      <c r="E10" s="4" t="s">
        <v>21</v>
      </c>
      <c r="F10" s="73">
        <v>5.25</v>
      </c>
      <c r="G10" s="73">
        <v>2.25</v>
      </c>
      <c r="H10" s="73">
        <v>2.25</v>
      </c>
      <c r="I10" s="73">
        <f t="shared" si="0"/>
        <v>9.75</v>
      </c>
    </row>
    <row r="11" spans="1:9" ht="30" customHeight="1" x14ac:dyDescent="0.25">
      <c r="A11" s="3">
        <v>6</v>
      </c>
      <c r="B11" s="2" t="s">
        <v>211</v>
      </c>
      <c r="C11" s="2" t="s">
        <v>212</v>
      </c>
      <c r="D11" s="3" t="s">
        <v>3</v>
      </c>
      <c r="E11" s="2" t="s">
        <v>213</v>
      </c>
      <c r="F11" s="73">
        <v>4.8</v>
      </c>
      <c r="G11" s="73">
        <v>1</v>
      </c>
      <c r="H11" s="73">
        <v>1.5</v>
      </c>
      <c r="I11" s="73">
        <f t="shared" si="0"/>
        <v>7.3</v>
      </c>
    </row>
    <row r="12" spans="1:9" ht="30" customHeight="1" x14ac:dyDescent="0.25">
      <c r="A12" s="3">
        <v>7</v>
      </c>
      <c r="B12" s="4" t="s">
        <v>93</v>
      </c>
      <c r="C12" s="4" t="s">
        <v>106</v>
      </c>
      <c r="D12" s="3" t="s">
        <v>3</v>
      </c>
      <c r="E12" s="4" t="s">
        <v>94</v>
      </c>
      <c r="F12" s="73">
        <v>2.9</v>
      </c>
      <c r="G12" s="73">
        <v>1.75</v>
      </c>
      <c r="H12" s="73">
        <v>2.25</v>
      </c>
      <c r="I12" s="73">
        <f t="shared" si="0"/>
        <v>6.9</v>
      </c>
    </row>
    <row r="13" spans="1:9" ht="30" customHeight="1" x14ac:dyDescent="0.25">
      <c r="A13" s="3">
        <v>8</v>
      </c>
      <c r="B13" s="7" t="s">
        <v>171</v>
      </c>
      <c r="C13" s="25" t="s">
        <v>269</v>
      </c>
      <c r="D13" s="44" t="s">
        <v>3</v>
      </c>
      <c r="E13" s="7" t="s">
        <v>159</v>
      </c>
      <c r="F13" s="73">
        <v>6.5</v>
      </c>
      <c r="G13" s="73">
        <v>2</v>
      </c>
      <c r="H13" s="73">
        <v>1.25</v>
      </c>
      <c r="I13" s="73">
        <f t="shared" si="0"/>
        <v>9.75</v>
      </c>
    </row>
    <row r="14" spans="1:9" ht="30" customHeight="1" x14ac:dyDescent="0.25">
      <c r="A14" s="3">
        <v>9</v>
      </c>
      <c r="B14" s="7" t="s">
        <v>243</v>
      </c>
      <c r="C14" s="22" t="s">
        <v>280</v>
      </c>
      <c r="D14" s="44" t="s">
        <v>3</v>
      </c>
      <c r="E14" s="22" t="s">
        <v>242</v>
      </c>
      <c r="F14" s="73">
        <v>2.65</v>
      </c>
      <c r="G14" s="73">
        <v>1</v>
      </c>
      <c r="H14" s="73">
        <v>1.5</v>
      </c>
      <c r="I14" s="73">
        <f t="shared" si="0"/>
        <v>5.15</v>
      </c>
    </row>
    <row r="15" spans="1:9" ht="30" customHeight="1" x14ac:dyDescent="0.25">
      <c r="A15" s="3">
        <v>10</v>
      </c>
      <c r="B15" s="8" t="s">
        <v>286</v>
      </c>
      <c r="C15" s="8" t="s">
        <v>284</v>
      </c>
      <c r="D15" s="59" t="s">
        <v>3</v>
      </c>
      <c r="E15" s="8" t="s">
        <v>292</v>
      </c>
      <c r="F15" s="73">
        <v>2.4</v>
      </c>
      <c r="G15" s="73">
        <v>2.25</v>
      </c>
      <c r="H15" s="73">
        <v>2</v>
      </c>
      <c r="I15" s="73">
        <f t="shared" si="0"/>
        <v>6.65</v>
      </c>
    </row>
    <row r="16" spans="1:9" ht="30" customHeight="1" x14ac:dyDescent="0.25">
      <c r="A16" s="3">
        <v>11</v>
      </c>
      <c r="B16" s="7" t="s">
        <v>172</v>
      </c>
      <c r="C16" s="25" t="s">
        <v>269</v>
      </c>
      <c r="D16" s="6" t="s">
        <v>3</v>
      </c>
      <c r="E16" s="7" t="s">
        <v>173</v>
      </c>
      <c r="F16" s="73">
        <v>6.4</v>
      </c>
      <c r="G16" s="73">
        <v>2</v>
      </c>
      <c r="H16" s="73">
        <v>2.5</v>
      </c>
      <c r="I16" s="73">
        <f t="shared" si="0"/>
        <v>10.9</v>
      </c>
    </row>
    <row r="17" spans="1:9" ht="30" customHeight="1" x14ac:dyDescent="0.25">
      <c r="A17" s="3">
        <v>12</v>
      </c>
      <c r="B17" s="29" t="s">
        <v>130</v>
      </c>
      <c r="C17" s="37" t="s">
        <v>267</v>
      </c>
      <c r="D17" s="21" t="s">
        <v>3</v>
      </c>
      <c r="E17" s="29" t="s">
        <v>124</v>
      </c>
      <c r="F17" s="73">
        <v>1.45</v>
      </c>
      <c r="G17" s="73">
        <v>1.25</v>
      </c>
      <c r="H17" s="73">
        <v>2.5</v>
      </c>
      <c r="I17" s="73">
        <f t="shared" si="0"/>
        <v>5.2</v>
      </c>
    </row>
    <row r="18" spans="1:9" ht="30" customHeight="1" x14ac:dyDescent="0.25">
      <c r="A18" s="3">
        <v>13</v>
      </c>
      <c r="B18" s="2" t="s">
        <v>209</v>
      </c>
      <c r="C18" s="2" t="s">
        <v>270</v>
      </c>
      <c r="D18" s="3" t="s">
        <v>3</v>
      </c>
      <c r="E18" s="2" t="s">
        <v>210</v>
      </c>
      <c r="F18" s="73">
        <v>4.45</v>
      </c>
      <c r="G18" s="73">
        <v>1.5</v>
      </c>
      <c r="H18" s="73">
        <v>1.75</v>
      </c>
      <c r="I18" s="73">
        <f t="shared" si="0"/>
        <v>7.7</v>
      </c>
    </row>
    <row r="19" spans="1:9" ht="30" customHeight="1" x14ac:dyDescent="0.25">
      <c r="A19" s="3">
        <v>14</v>
      </c>
      <c r="B19" s="14" t="s">
        <v>78</v>
      </c>
      <c r="C19" s="18" t="s">
        <v>258</v>
      </c>
      <c r="D19" s="15" t="s">
        <v>3</v>
      </c>
      <c r="E19" s="14" t="s">
        <v>86</v>
      </c>
      <c r="F19" s="73">
        <v>5.4</v>
      </c>
      <c r="G19" s="73">
        <v>1.75</v>
      </c>
      <c r="H19" s="73">
        <v>2</v>
      </c>
      <c r="I19" s="73">
        <f t="shared" si="0"/>
        <v>9.15</v>
      </c>
    </row>
    <row r="20" spans="1:9" ht="30" customHeight="1" x14ac:dyDescent="0.25">
      <c r="A20" s="3">
        <v>15</v>
      </c>
      <c r="B20" s="4" t="s">
        <v>100</v>
      </c>
      <c r="C20" s="4" t="s">
        <v>265</v>
      </c>
      <c r="D20" s="3" t="s">
        <v>5</v>
      </c>
      <c r="E20" s="4" t="s">
        <v>101</v>
      </c>
      <c r="F20" s="73">
        <v>2.4500000000000002</v>
      </c>
      <c r="G20" s="73">
        <v>1.75</v>
      </c>
      <c r="H20" s="73">
        <v>2.5</v>
      </c>
      <c r="I20" s="73">
        <f t="shared" si="0"/>
        <v>6.7</v>
      </c>
    </row>
    <row r="21" spans="1:9" ht="30" customHeight="1" x14ac:dyDescent="0.25">
      <c r="A21" s="3">
        <v>16</v>
      </c>
      <c r="B21" s="8" t="s">
        <v>287</v>
      </c>
      <c r="C21" s="8" t="s">
        <v>284</v>
      </c>
      <c r="D21" s="13" t="s">
        <v>3</v>
      </c>
      <c r="E21" s="8" t="s">
        <v>292</v>
      </c>
      <c r="F21" s="73">
        <v>8.75</v>
      </c>
      <c r="G21" s="73">
        <v>2.5</v>
      </c>
      <c r="H21" s="73">
        <v>2.75</v>
      </c>
      <c r="I21" s="73">
        <f t="shared" si="0"/>
        <v>14</v>
      </c>
    </row>
    <row r="22" spans="1:9" ht="30" customHeight="1" x14ac:dyDescent="0.25">
      <c r="A22" s="3">
        <v>17</v>
      </c>
      <c r="B22" s="4" t="s">
        <v>294</v>
      </c>
      <c r="C22" s="40" t="s">
        <v>281</v>
      </c>
      <c r="D22" s="21" t="s">
        <v>56</v>
      </c>
      <c r="E22" s="4" t="s">
        <v>21</v>
      </c>
      <c r="F22" s="73">
        <v>5.5</v>
      </c>
      <c r="G22" s="73">
        <v>2.25</v>
      </c>
      <c r="H22" s="73">
        <v>2.5</v>
      </c>
      <c r="I22" s="73">
        <f t="shared" si="0"/>
        <v>10.25</v>
      </c>
    </row>
    <row r="23" spans="1:9" ht="30" customHeight="1" x14ac:dyDescent="0.25">
      <c r="A23" s="3">
        <v>18</v>
      </c>
      <c r="B23" s="7" t="s">
        <v>241</v>
      </c>
      <c r="C23" s="40" t="s">
        <v>280</v>
      </c>
      <c r="D23" s="6" t="s">
        <v>3</v>
      </c>
      <c r="E23" s="22" t="s">
        <v>242</v>
      </c>
      <c r="F23" s="73">
        <v>1</v>
      </c>
      <c r="G23" s="73">
        <v>1.25</v>
      </c>
      <c r="H23" s="73">
        <v>1.75</v>
      </c>
      <c r="I23" s="73">
        <f t="shared" si="0"/>
        <v>4</v>
      </c>
    </row>
    <row r="24" spans="1:9" ht="30" customHeight="1" x14ac:dyDescent="0.25">
      <c r="A24" s="3">
        <v>19</v>
      </c>
      <c r="B24" s="4" t="s">
        <v>91</v>
      </c>
      <c r="C24" s="4" t="s">
        <v>263</v>
      </c>
      <c r="D24" s="3" t="s">
        <v>3</v>
      </c>
      <c r="E24" s="4" t="s">
        <v>88</v>
      </c>
      <c r="F24" s="73">
        <v>3.15</v>
      </c>
      <c r="G24" s="73">
        <v>1.75</v>
      </c>
      <c r="H24" s="73">
        <v>2.25</v>
      </c>
      <c r="I24" s="73">
        <f t="shared" si="0"/>
        <v>7.15</v>
      </c>
    </row>
    <row r="25" spans="1:9" ht="30" customHeight="1" x14ac:dyDescent="0.25">
      <c r="A25" s="3">
        <v>20</v>
      </c>
      <c r="B25" s="7" t="s">
        <v>174</v>
      </c>
      <c r="C25" s="25" t="s">
        <v>269</v>
      </c>
      <c r="D25" s="6" t="s">
        <v>3</v>
      </c>
      <c r="E25" s="7" t="s">
        <v>175</v>
      </c>
      <c r="F25" s="73">
        <v>1</v>
      </c>
      <c r="G25" s="73">
        <v>1.25</v>
      </c>
      <c r="H25" s="73">
        <v>2</v>
      </c>
      <c r="I25" s="73">
        <f t="shared" si="0"/>
        <v>4.25</v>
      </c>
    </row>
    <row r="26" spans="1:9" ht="30" customHeight="1" x14ac:dyDescent="0.25">
      <c r="A26" s="3">
        <v>21</v>
      </c>
      <c r="B26" s="2" t="s">
        <v>214</v>
      </c>
      <c r="C26" s="2" t="s">
        <v>271</v>
      </c>
      <c r="D26" s="3" t="s">
        <v>3</v>
      </c>
      <c r="E26" s="2" t="s">
        <v>213</v>
      </c>
      <c r="F26" s="73">
        <v>1.95</v>
      </c>
      <c r="G26" s="73">
        <v>2.25</v>
      </c>
      <c r="H26" s="73">
        <v>1.75</v>
      </c>
      <c r="I26" s="73">
        <f t="shared" si="0"/>
        <v>5.95</v>
      </c>
    </row>
    <row r="27" spans="1:9" ht="30" customHeight="1" x14ac:dyDescent="0.25">
      <c r="A27" s="3">
        <v>22</v>
      </c>
      <c r="B27" s="4" t="s">
        <v>261</v>
      </c>
      <c r="C27" s="4" t="s">
        <v>259</v>
      </c>
      <c r="D27" s="3" t="s">
        <v>3</v>
      </c>
      <c r="E27" s="4" t="s">
        <v>88</v>
      </c>
      <c r="F27" s="73">
        <v>2.8</v>
      </c>
      <c r="G27" s="73">
        <v>2</v>
      </c>
      <c r="H27" s="73">
        <v>2</v>
      </c>
      <c r="I27" s="73">
        <f t="shared" si="0"/>
        <v>6.8</v>
      </c>
    </row>
    <row r="28" spans="1:9" ht="30" customHeight="1" x14ac:dyDescent="0.25">
      <c r="A28" s="3">
        <v>23</v>
      </c>
      <c r="B28" s="7" t="s">
        <v>247</v>
      </c>
      <c r="C28" s="22" t="s">
        <v>280</v>
      </c>
      <c r="D28" s="6" t="s">
        <v>3</v>
      </c>
      <c r="E28" s="22" t="s">
        <v>252</v>
      </c>
      <c r="F28" s="73">
        <v>1.65</v>
      </c>
      <c r="G28" s="73">
        <v>1.25</v>
      </c>
      <c r="H28" s="73">
        <v>1.25</v>
      </c>
      <c r="I28" s="73">
        <f t="shared" si="0"/>
        <v>4.1500000000000004</v>
      </c>
    </row>
    <row r="29" spans="1:9" ht="30" customHeight="1" x14ac:dyDescent="0.25">
      <c r="A29" s="3">
        <v>24</v>
      </c>
      <c r="B29" s="4" t="s">
        <v>92</v>
      </c>
      <c r="C29" s="14" t="s">
        <v>259</v>
      </c>
      <c r="D29" s="3" t="s">
        <v>56</v>
      </c>
      <c r="E29" s="4" t="s">
        <v>88</v>
      </c>
      <c r="F29" s="73"/>
      <c r="G29" s="73"/>
      <c r="H29" s="73"/>
      <c r="I29" s="73" t="s">
        <v>315</v>
      </c>
    </row>
    <row r="30" spans="1:9" ht="30" customHeight="1" x14ac:dyDescent="0.25">
      <c r="A30" s="3">
        <v>25</v>
      </c>
      <c r="B30" s="7" t="s">
        <v>246</v>
      </c>
      <c r="C30" s="22" t="s">
        <v>280</v>
      </c>
      <c r="D30" s="6" t="s">
        <v>3</v>
      </c>
      <c r="E30" s="22" t="s">
        <v>252</v>
      </c>
      <c r="F30" s="73">
        <v>2.8</v>
      </c>
      <c r="G30" s="73">
        <v>2.5</v>
      </c>
      <c r="H30" s="73">
        <v>3.5</v>
      </c>
      <c r="I30" s="73">
        <f t="shared" si="0"/>
        <v>8.8000000000000007</v>
      </c>
    </row>
    <row r="31" spans="1:9" ht="30" customHeight="1" x14ac:dyDescent="0.25">
      <c r="A31" s="3">
        <v>26</v>
      </c>
      <c r="B31" s="14" t="s">
        <v>102</v>
      </c>
      <c r="C31" s="14" t="s">
        <v>265</v>
      </c>
      <c r="D31" s="15" t="s">
        <v>5</v>
      </c>
      <c r="E31" s="14" t="s">
        <v>311</v>
      </c>
      <c r="F31" s="73">
        <v>2.0499999999999998</v>
      </c>
      <c r="G31" s="73">
        <v>1.25</v>
      </c>
      <c r="H31" s="73">
        <v>4</v>
      </c>
      <c r="I31" s="73">
        <f t="shared" si="0"/>
        <v>7.3</v>
      </c>
    </row>
    <row r="32" spans="1:9" ht="30" customHeight="1" x14ac:dyDescent="0.25">
      <c r="A32" s="3">
        <v>27</v>
      </c>
      <c r="B32" s="4" t="s">
        <v>34</v>
      </c>
      <c r="C32" s="22" t="s">
        <v>281</v>
      </c>
      <c r="D32" s="21" t="s">
        <v>56</v>
      </c>
      <c r="E32" s="4" t="s">
        <v>21</v>
      </c>
      <c r="F32" s="73">
        <v>9</v>
      </c>
      <c r="G32" s="73">
        <v>1</v>
      </c>
      <c r="H32" s="73">
        <v>1.75</v>
      </c>
      <c r="I32" s="73">
        <f t="shared" si="0"/>
        <v>11.75</v>
      </c>
    </row>
    <row r="33" spans="1:9" ht="30" customHeight="1" x14ac:dyDescent="0.25">
      <c r="A33" s="3">
        <v>28</v>
      </c>
      <c r="B33" s="25" t="s">
        <v>131</v>
      </c>
      <c r="C33" s="37" t="s">
        <v>267</v>
      </c>
      <c r="D33" s="21" t="s">
        <v>3</v>
      </c>
      <c r="E33" s="29" t="s">
        <v>124</v>
      </c>
      <c r="F33" s="73">
        <v>2.35</v>
      </c>
      <c r="G33" s="73">
        <v>1.75</v>
      </c>
      <c r="H33" s="73">
        <v>3.25</v>
      </c>
      <c r="I33" s="73">
        <f t="shared" si="0"/>
        <v>7.35</v>
      </c>
    </row>
    <row r="34" spans="1:9" ht="30" customHeight="1" x14ac:dyDescent="0.25">
      <c r="A34" s="3">
        <v>29</v>
      </c>
      <c r="B34" s="4" t="s">
        <v>80</v>
      </c>
      <c r="C34" s="2" t="s">
        <v>258</v>
      </c>
      <c r="D34" s="3" t="s">
        <v>3</v>
      </c>
      <c r="E34" s="4" t="s">
        <v>86</v>
      </c>
      <c r="F34" s="73">
        <v>1.95</v>
      </c>
      <c r="G34" s="73">
        <v>1.5</v>
      </c>
      <c r="H34" s="73">
        <v>1.25</v>
      </c>
      <c r="I34" s="73">
        <f t="shared" si="0"/>
        <v>4.7</v>
      </c>
    </row>
    <row r="35" spans="1:9" ht="30" customHeight="1" x14ac:dyDescent="0.25">
      <c r="A35" s="3">
        <v>30</v>
      </c>
      <c r="B35" s="4" t="s">
        <v>32</v>
      </c>
      <c r="C35" s="22" t="s">
        <v>281</v>
      </c>
      <c r="D35" s="21" t="s">
        <v>56</v>
      </c>
      <c r="E35" s="4" t="s">
        <v>21</v>
      </c>
      <c r="F35" s="73">
        <v>7.25</v>
      </c>
      <c r="G35" s="73">
        <v>2.5</v>
      </c>
      <c r="H35" s="73">
        <v>3</v>
      </c>
      <c r="I35" s="73">
        <f t="shared" si="0"/>
        <v>12.75</v>
      </c>
    </row>
    <row r="36" spans="1:9" ht="30" customHeight="1" x14ac:dyDescent="0.25">
      <c r="A36" s="3">
        <v>31</v>
      </c>
      <c r="B36" s="8" t="s">
        <v>289</v>
      </c>
      <c r="C36" s="8" t="s">
        <v>284</v>
      </c>
      <c r="D36" s="13" t="s">
        <v>3</v>
      </c>
      <c r="E36" s="8" t="s">
        <v>293</v>
      </c>
      <c r="F36" s="73">
        <v>4.6500000000000004</v>
      </c>
      <c r="G36" s="73">
        <v>1.25</v>
      </c>
      <c r="H36" s="73">
        <v>1.25</v>
      </c>
      <c r="I36" s="73">
        <f t="shared" si="0"/>
        <v>7.15</v>
      </c>
    </row>
    <row r="37" spans="1:9" ht="30" customHeight="1" x14ac:dyDescent="0.25">
      <c r="A37" s="3">
        <v>32</v>
      </c>
      <c r="B37" s="7" t="s">
        <v>176</v>
      </c>
      <c r="C37" s="25" t="s">
        <v>269</v>
      </c>
      <c r="D37" s="6" t="s">
        <v>3</v>
      </c>
      <c r="E37" s="7" t="s">
        <v>155</v>
      </c>
      <c r="F37" s="73">
        <v>2.1</v>
      </c>
      <c r="G37" s="73">
        <v>2</v>
      </c>
      <c r="H37" s="73">
        <v>3</v>
      </c>
      <c r="I37" s="73">
        <f t="shared" si="0"/>
        <v>7.1</v>
      </c>
    </row>
    <row r="38" spans="1:9" ht="30" customHeight="1" x14ac:dyDescent="0.25">
      <c r="A38" s="3">
        <v>33</v>
      </c>
      <c r="B38" s="4" t="s">
        <v>35</v>
      </c>
      <c r="C38" s="57" t="s">
        <v>281</v>
      </c>
      <c r="D38" s="21" t="s">
        <v>56</v>
      </c>
      <c r="E38" s="4" t="s">
        <v>21</v>
      </c>
      <c r="F38" s="73">
        <v>2.2000000000000002</v>
      </c>
      <c r="G38" s="73">
        <v>1.25</v>
      </c>
      <c r="H38" s="73">
        <v>3</v>
      </c>
      <c r="I38" s="73">
        <f t="shared" si="0"/>
        <v>6.45</v>
      </c>
    </row>
    <row r="39" spans="1:9" ht="30" customHeight="1" x14ac:dyDescent="0.25">
      <c r="A39" s="3">
        <v>34</v>
      </c>
      <c r="B39" s="8" t="s">
        <v>288</v>
      </c>
      <c r="C39" s="32" t="s">
        <v>284</v>
      </c>
      <c r="D39" s="13" t="s">
        <v>3</v>
      </c>
      <c r="E39" s="8" t="s">
        <v>293</v>
      </c>
      <c r="F39" s="73">
        <v>5.6</v>
      </c>
      <c r="G39" s="73">
        <v>1.25</v>
      </c>
      <c r="H39" s="73">
        <v>2.25</v>
      </c>
      <c r="I39" s="73">
        <f t="shared" si="0"/>
        <v>9.1</v>
      </c>
    </row>
    <row r="40" spans="1:9" ht="30" customHeight="1" x14ac:dyDescent="0.25">
      <c r="A40" s="3">
        <v>35</v>
      </c>
      <c r="B40" s="7" t="s">
        <v>177</v>
      </c>
      <c r="C40" s="58" t="s">
        <v>269</v>
      </c>
      <c r="D40" s="6" t="s">
        <v>3</v>
      </c>
      <c r="E40" s="7" t="s">
        <v>175</v>
      </c>
      <c r="F40" s="73">
        <v>2</v>
      </c>
      <c r="G40" s="73">
        <v>1</v>
      </c>
      <c r="H40" s="73">
        <v>1</v>
      </c>
      <c r="I40" s="73">
        <f t="shared" si="0"/>
        <v>4</v>
      </c>
    </row>
    <row r="41" spans="1:9" ht="30" customHeight="1" x14ac:dyDescent="0.25">
      <c r="A41" s="3">
        <v>36</v>
      </c>
      <c r="B41" s="4" t="s">
        <v>40</v>
      </c>
      <c r="C41" s="57" t="s">
        <v>281</v>
      </c>
      <c r="D41" s="3" t="s">
        <v>56</v>
      </c>
      <c r="E41" s="4" t="s">
        <v>41</v>
      </c>
      <c r="F41" s="73">
        <v>2.65</v>
      </c>
      <c r="G41" s="73">
        <v>2</v>
      </c>
      <c r="H41" s="73">
        <v>2.75</v>
      </c>
      <c r="I41" s="73">
        <f t="shared" si="0"/>
        <v>7.4</v>
      </c>
    </row>
    <row r="42" spans="1:9" ht="30" customHeight="1" x14ac:dyDescent="0.25">
      <c r="A42" s="3">
        <v>37</v>
      </c>
      <c r="B42" s="4" t="s">
        <v>81</v>
      </c>
      <c r="C42" s="2" t="s">
        <v>79</v>
      </c>
      <c r="D42" s="3" t="s">
        <v>3</v>
      </c>
      <c r="E42" s="4" t="s">
        <v>87</v>
      </c>
      <c r="F42" s="73">
        <v>1.9</v>
      </c>
      <c r="G42" s="73">
        <v>1.5</v>
      </c>
      <c r="H42" s="73">
        <v>1.75</v>
      </c>
      <c r="I42" s="73">
        <f t="shared" si="0"/>
        <v>5.15</v>
      </c>
    </row>
    <row r="46" spans="1:9" x14ac:dyDescent="0.25">
      <c r="A46" s="78" t="s">
        <v>312</v>
      </c>
      <c r="B46" s="78"/>
      <c r="C46" s="78"/>
      <c r="D46" s="78"/>
      <c r="E46" s="78"/>
      <c r="F46" s="78"/>
      <c r="G46" s="78"/>
      <c r="H46" s="78"/>
      <c r="I46" s="78"/>
    </row>
    <row r="47" spans="1:9" x14ac:dyDescent="0.25">
      <c r="A47" s="78" t="s">
        <v>313</v>
      </c>
      <c r="B47" s="78"/>
      <c r="C47" s="78"/>
      <c r="D47" s="78"/>
      <c r="E47" s="78"/>
      <c r="F47" s="78"/>
      <c r="G47" s="78"/>
      <c r="H47" s="78"/>
      <c r="I47" s="78"/>
    </row>
    <row r="48" spans="1:9" x14ac:dyDescent="0.25">
      <c r="A48" s="78" t="s">
        <v>296</v>
      </c>
      <c r="B48" s="78"/>
      <c r="C48" s="78"/>
      <c r="D48" s="78"/>
      <c r="E48" s="78"/>
      <c r="F48" s="78"/>
      <c r="G48" s="78"/>
      <c r="H48" s="78"/>
      <c r="I48" s="78"/>
    </row>
  </sheetData>
  <sortState ref="A6:I42">
    <sortCondition ref="B6:B42"/>
  </sortState>
  <mergeCells count="6">
    <mergeCell ref="A48:I48"/>
    <mergeCell ref="A1:I1"/>
    <mergeCell ref="A2:I2"/>
    <mergeCell ref="A3:I3"/>
    <mergeCell ref="A46:I46"/>
    <mergeCell ref="A47:I47"/>
  </mergeCells>
  <printOptions horizontalCentered="1"/>
  <pageMargins left="0.5" right="0.5" top="0.5" bottom="0.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E43" sqref="E42:E43"/>
    </sheetView>
  </sheetViews>
  <sheetFormatPr defaultRowHeight="15" x14ac:dyDescent="0.25"/>
  <cols>
    <col min="2" max="2" width="26.28515625" bestFit="1" customWidth="1"/>
    <col min="3" max="3" width="25.85546875" customWidth="1"/>
    <col min="4" max="4" width="7.28515625" customWidth="1"/>
    <col min="5" max="5" width="16.7109375" bestFit="1" customWidth="1"/>
    <col min="6" max="6" width="11.140625" style="68" customWidth="1"/>
    <col min="7" max="7" width="11.7109375" style="68" customWidth="1"/>
    <col min="8" max="8" width="11.28515625" style="68" customWidth="1"/>
    <col min="9" max="9" width="9.140625" style="68"/>
  </cols>
  <sheetData>
    <row r="1" spans="1:9" x14ac:dyDescent="0.25">
      <c r="A1" s="78" t="s">
        <v>298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78" t="s">
        <v>297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78" t="s">
        <v>314</v>
      </c>
      <c r="B3" s="78"/>
      <c r="C3" s="78"/>
      <c r="D3" s="78"/>
      <c r="E3" s="78"/>
      <c r="F3" s="78"/>
      <c r="G3" s="78"/>
      <c r="H3" s="78"/>
      <c r="I3" s="78"/>
    </row>
    <row r="4" spans="1:9" x14ac:dyDescent="0.25">
      <c r="A4" s="54"/>
      <c r="B4" s="54"/>
      <c r="C4" s="54"/>
      <c r="D4" s="54"/>
      <c r="E4" s="54"/>
      <c r="F4" s="54"/>
      <c r="G4" s="54"/>
      <c r="H4" s="54"/>
      <c r="I4" s="54"/>
    </row>
    <row r="6" spans="1:9" ht="45" customHeight="1" x14ac:dyDescent="0.25">
      <c r="A6" s="10" t="s">
        <v>6</v>
      </c>
      <c r="B6" s="11" t="s">
        <v>0</v>
      </c>
      <c r="C6" s="12" t="s">
        <v>13</v>
      </c>
      <c r="D6" s="12" t="s">
        <v>1</v>
      </c>
      <c r="E6" s="11" t="s">
        <v>7</v>
      </c>
      <c r="F6" s="67" t="s">
        <v>305</v>
      </c>
      <c r="G6" s="67" t="s">
        <v>308</v>
      </c>
      <c r="H6" s="67" t="s">
        <v>306</v>
      </c>
      <c r="I6" s="67" t="s">
        <v>307</v>
      </c>
    </row>
    <row r="7" spans="1:9" s="69" customFormat="1" ht="30" customHeight="1" x14ac:dyDescent="0.25">
      <c r="A7" s="3">
        <v>1</v>
      </c>
      <c r="B7" s="4" t="s">
        <v>44</v>
      </c>
      <c r="C7" s="4" t="s">
        <v>281</v>
      </c>
      <c r="D7" s="3" t="s">
        <v>55</v>
      </c>
      <c r="E7" s="4" t="s">
        <v>26</v>
      </c>
      <c r="F7" s="73">
        <v>1</v>
      </c>
      <c r="G7" s="73">
        <v>2.25</v>
      </c>
      <c r="H7" s="73">
        <v>1.9</v>
      </c>
      <c r="I7" s="73">
        <f>F7+G7+H7</f>
        <v>5.15</v>
      </c>
    </row>
    <row r="8" spans="1:9" s="69" customFormat="1" ht="30" customHeight="1" x14ac:dyDescent="0.25">
      <c r="A8" s="3">
        <v>2</v>
      </c>
      <c r="B8" s="4" t="s">
        <v>82</v>
      </c>
      <c r="C8" s="2" t="s">
        <v>258</v>
      </c>
      <c r="D8" s="3" t="s">
        <v>55</v>
      </c>
      <c r="E8" s="4" t="s">
        <v>86</v>
      </c>
      <c r="F8" s="73">
        <v>1</v>
      </c>
      <c r="G8" s="73">
        <v>3</v>
      </c>
      <c r="H8" s="73">
        <v>2.65</v>
      </c>
      <c r="I8" s="73">
        <f>F8+G8+H8</f>
        <v>6.65</v>
      </c>
    </row>
    <row r="9" spans="1:9" s="69" customFormat="1" ht="30" customHeight="1" x14ac:dyDescent="0.25">
      <c r="A9" s="3">
        <v>3</v>
      </c>
      <c r="B9" s="8" t="s">
        <v>285</v>
      </c>
      <c r="C9" s="8" t="s">
        <v>284</v>
      </c>
      <c r="D9" s="13" t="s">
        <v>4</v>
      </c>
      <c r="E9" s="8" t="s">
        <v>291</v>
      </c>
      <c r="F9" s="73"/>
      <c r="G9" s="73"/>
      <c r="H9" s="73"/>
      <c r="I9" s="73" t="s">
        <v>315</v>
      </c>
    </row>
    <row r="10" spans="1:9" s="69" customFormat="1" ht="30" customHeight="1" x14ac:dyDescent="0.25">
      <c r="A10" s="3">
        <v>4</v>
      </c>
      <c r="B10" s="8" t="s">
        <v>283</v>
      </c>
      <c r="C10" s="8" t="s">
        <v>284</v>
      </c>
      <c r="D10" s="13" t="s">
        <v>4</v>
      </c>
      <c r="E10" s="8" t="s">
        <v>291</v>
      </c>
      <c r="F10" s="73">
        <v>1</v>
      </c>
      <c r="G10" s="73">
        <v>1.25</v>
      </c>
      <c r="H10" s="73">
        <v>1.25</v>
      </c>
      <c r="I10" s="73">
        <f t="shared" ref="I10:I34" si="0">F10+G10+H10</f>
        <v>3.5</v>
      </c>
    </row>
    <row r="11" spans="1:9" s="69" customFormat="1" ht="30" customHeight="1" x14ac:dyDescent="0.25">
      <c r="A11" s="3">
        <v>5</v>
      </c>
      <c r="B11" s="7" t="s">
        <v>178</v>
      </c>
      <c r="C11" s="25" t="s">
        <v>269</v>
      </c>
      <c r="D11" s="6" t="s">
        <v>55</v>
      </c>
      <c r="E11" s="7" t="s">
        <v>165</v>
      </c>
      <c r="F11" s="73">
        <v>1</v>
      </c>
      <c r="G11" s="73">
        <v>3.5</v>
      </c>
      <c r="H11" s="73">
        <v>4.4000000000000004</v>
      </c>
      <c r="I11" s="73">
        <f t="shared" si="0"/>
        <v>8.9</v>
      </c>
    </row>
    <row r="12" spans="1:9" s="69" customFormat="1" ht="30" customHeight="1" x14ac:dyDescent="0.25">
      <c r="A12" s="3">
        <v>6</v>
      </c>
      <c r="B12" s="4" t="s">
        <v>103</v>
      </c>
      <c r="C12" s="4" t="s">
        <v>265</v>
      </c>
      <c r="D12" s="3" t="s">
        <v>104</v>
      </c>
      <c r="E12" s="4" t="s">
        <v>105</v>
      </c>
      <c r="F12" s="73">
        <v>1</v>
      </c>
      <c r="G12" s="73">
        <v>1</v>
      </c>
      <c r="H12" s="73">
        <v>1.9</v>
      </c>
      <c r="I12" s="73">
        <f t="shared" si="0"/>
        <v>3.9</v>
      </c>
    </row>
    <row r="13" spans="1:9" s="69" customFormat="1" ht="30" customHeight="1" x14ac:dyDescent="0.25">
      <c r="A13" s="3">
        <v>7</v>
      </c>
      <c r="B13" s="7" t="s">
        <v>179</v>
      </c>
      <c r="C13" s="25" t="s">
        <v>269</v>
      </c>
      <c r="D13" s="6" t="s">
        <v>55</v>
      </c>
      <c r="E13" s="7" t="s">
        <v>165</v>
      </c>
      <c r="F13" s="73">
        <v>1.5</v>
      </c>
      <c r="G13" s="73">
        <v>5.75</v>
      </c>
      <c r="H13" s="73">
        <v>5</v>
      </c>
      <c r="I13" s="73">
        <f t="shared" si="0"/>
        <v>12.25</v>
      </c>
    </row>
    <row r="14" spans="1:9" s="69" customFormat="1" ht="30" customHeight="1" x14ac:dyDescent="0.25">
      <c r="A14" s="3">
        <v>8</v>
      </c>
      <c r="B14" s="4" t="s">
        <v>36</v>
      </c>
      <c r="C14" s="4" t="s">
        <v>281</v>
      </c>
      <c r="D14" s="3" t="s">
        <v>55</v>
      </c>
      <c r="E14" s="4" t="s">
        <v>37</v>
      </c>
      <c r="F14" s="73">
        <v>1</v>
      </c>
      <c r="G14" s="73">
        <v>3.5</v>
      </c>
      <c r="H14" s="73">
        <v>2</v>
      </c>
      <c r="I14" s="73">
        <f t="shared" si="0"/>
        <v>6.5</v>
      </c>
    </row>
    <row r="15" spans="1:9" s="69" customFormat="1" ht="30" customHeight="1" x14ac:dyDescent="0.25">
      <c r="A15" s="3">
        <v>9</v>
      </c>
      <c r="B15" s="7" t="s">
        <v>249</v>
      </c>
      <c r="C15" s="4" t="s">
        <v>280</v>
      </c>
      <c r="D15" s="44" t="s">
        <v>55</v>
      </c>
      <c r="E15" s="7" t="s">
        <v>251</v>
      </c>
      <c r="F15" s="73">
        <v>1</v>
      </c>
      <c r="G15" s="73">
        <v>1.25</v>
      </c>
      <c r="H15" s="73">
        <v>2</v>
      </c>
      <c r="I15" s="73">
        <f t="shared" si="0"/>
        <v>4.25</v>
      </c>
    </row>
    <row r="16" spans="1:9" s="69" customFormat="1" ht="30" customHeight="1" x14ac:dyDescent="0.25">
      <c r="A16" s="3">
        <v>10</v>
      </c>
      <c r="B16" s="4" t="s">
        <v>83</v>
      </c>
      <c r="C16" s="2" t="s">
        <v>79</v>
      </c>
      <c r="D16" s="30" t="s">
        <v>55</v>
      </c>
      <c r="E16" s="4" t="s">
        <v>87</v>
      </c>
      <c r="F16" s="73">
        <v>2.5</v>
      </c>
      <c r="G16" s="73">
        <v>2.75</v>
      </c>
      <c r="H16" s="73">
        <v>2.4</v>
      </c>
      <c r="I16" s="73">
        <f t="shared" si="0"/>
        <v>7.65</v>
      </c>
    </row>
    <row r="17" spans="1:9" s="69" customFormat="1" ht="30" customHeight="1" x14ac:dyDescent="0.25">
      <c r="A17" s="3">
        <v>11</v>
      </c>
      <c r="B17" s="7" t="s">
        <v>180</v>
      </c>
      <c r="C17" s="25" t="s">
        <v>269</v>
      </c>
      <c r="D17" s="44" t="s">
        <v>55</v>
      </c>
      <c r="E17" s="7" t="s">
        <v>175</v>
      </c>
      <c r="F17" s="73">
        <v>1</v>
      </c>
      <c r="G17" s="73">
        <v>2</v>
      </c>
      <c r="H17" s="73">
        <v>2.5</v>
      </c>
      <c r="I17" s="73">
        <f t="shared" si="0"/>
        <v>5.5</v>
      </c>
    </row>
    <row r="18" spans="1:9" s="69" customFormat="1" ht="30" customHeight="1" x14ac:dyDescent="0.25">
      <c r="A18" s="3">
        <v>12</v>
      </c>
      <c r="B18" s="14" t="s">
        <v>38</v>
      </c>
      <c r="C18" s="4" t="s">
        <v>281</v>
      </c>
      <c r="D18" s="31" t="s">
        <v>55</v>
      </c>
      <c r="E18" s="4" t="s">
        <v>37</v>
      </c>
      <c r="F18" s="73">
        <v>1</v>
      </c>
      <c r="G18" s="73">
        <v>6.25</v>
      </c>
      <c r="H18" s="73">
        <v>2</v>
      </c>
      <c r="I18" s="73">
        <f t="shared" si="0"/>
        <v>9.25</v>
      </c>
    </row>
    <row r="19" spans="1:9" s="69" customFormat="1" ht="30" customHeight="1" x14ac:dyDescent="0.25">
      <c r="A19" s="3">
        <v>13</v>
      </c>
      <c r="B19" s="14" t="s">
        <v>262</v>
      </c>
      <c r="C19" s="14" t="s">
        <v>264</v>
      </c>
      <c r="D19" s="15" t="s">
        <v>55</v>
      </c>
      <c r="E19" s="14" t="s">
        <v>88</v>
      </c>
      <c r="F19" s="73">
        <v>1.5</v>
      </c>
      <c r="G19" s="73">
        <v>2.25</v>
      </c>
      <c r="H19" s="73">
        <v>2</v>
      </c>
      <c r="I19" s="73">
        <f t="shared" si="0"/>
        <v>5.75</v>
      </c>
    </row>
    <row r="20" spans="1:9" s="69" customFormat="1" ht="30" customHeight="1" x14ac:dyDescent="0.25">
      <c r="A20" s="3">
        <v>14</v>
      </c>
      <c r="B20" s="14" t="s">
        <v>39</v>
      </c>
      <c r="C20" s="4" t="s">
        <v>281</v>
      </c>
      <c r="D20" s="15" t="s">
        <v>55</v>
      </c>
      <c r="E20" s="14" t="s">
        <v>37</v>
      </c>
      <c r="F20" s="73">
        <v>1</v>
      </c>
      <c r="G20" s="73">
        <v>2.25</v>
      </c>
      <c r="H20" s="73">
        <v>2.7</v>
      </c>
      <c r="I20" s="73">
        <f t="shared" si="0"/>
        <v>5.95</v>
      </c>
    </row>
    <row r="21" spans="1:9" s="69" customFormat="1" ht="30" customHeight="1" x14ac:dyDescent="0.25">
      <c r="A21" s="3">
        <v>15</v>
      </c>
      <c r="B21" s="4" t="s">
        <v>42</v>
      </c>
      <c r="C21" s="14" t="s">
        <v>281</v>
      </c>
      <c r="D21" s="3" t="s">
        <v>55</v>
      </c>
      <c r="E21" s="4" t="s">
        <v>41</v>
      </c>
      <c r="F21" s="73">
        <v>1.5</v>
      </c>
      <c r="G21" s="73">
        <v>2.75</v>
      </c>
      <c r="H21" s="73">
        <v>1.9</v>
      </c>
      <c r="I21" s="73">
        <f t="shared" si="0"/>
        <v>6.15</v>
      </c>
    </row>
    <row r="22" spans="1:9" s="69" customFormat="1" ht="30" customHeight="1" x14ac:dyDescent="0.25">
      <c r="A22" s="3">
        <v>16</v>
      </c>
      <c r="B22" s="4" t="s">
        <v>45</v>
      </c>
      <c r="C22" s="4" t="s">
        <v>281</v>
      </c>
      <c r="D22" s="3" t="s">
        <v>55</v>
      </c>
      <c r="E22" s="4" t="s">
        <v>26</v>
      </c>
      <c r="F22" s="73">
        <v>1</v>
      </c>
      <c r="G22" s="73">
        <v>2.25</v>
      </c>
      <c r="H22" s="73">
        <v>1.9</v>
      </c>
      <c r="I22" s="73">
        <f t="shared" si="0"/>
        <v>5.15</v>
      </c>
    </row>
    <row r="23" spans="1:9" s="69" customFormat="1" ht="30" customHeight="1" x14ac:dyDescent="0.25">
      <c r="A23" s="3">
        <v>17</v>
      </c>
      <c r="B23" s="4" t="s">
        <v>84</v>
      </c>
      <c r="C23" s="2" t="s">
        <v>258</v>
      </c>
      <c r="D23" s="3" t="s">
        <v>55</v>
      </c>
      <c r="E23" s="4" t="s">
        <v>87</v>
      </c>
      <c r="F23" s="73">
        <v>1</v>
      </c>
      <c r="G23" s="73">
        <v>3</v>
      </c>
      <c r="H23" s="73">
        <v>1.5</v>
      </c>
      <c r="I23" s="73">
        <f t="shared" si="0"/>
        <v>5.5</v>
      </c>
    </row>
    <row r="24" spans="1:9" s="69" customFormat="1" ht="30" customHeight="1" x14ac:dyDescent="0.25">
      <c r="A24" s="3">
        <v>18</v>
      </c>
      <c r="B24" s="29" t="s">
        <v>132</v>
      </c>
      <c r="C24" s="37" t="s">
        <v>267</v>
      </c>
      <c r="D24" s="21" t="s">
        <v>55</v>
      </c>
      <c r="E24" s="29" t="s">
        <v>125</v>
      </c>
      <c r="F24" s="73">
        <v>1</v>
      </c>
      <c r="G24" s="73">
        <v>4.25</v>
      </c>
      <c r="H24" s="73">
        <v>3.65</v>
      </c>
      <c r="I24" s="73">
        <f t="shared" si="0"/>
        <v>8.9</v>
      </c>
    </row>
    <row r="25" spans="1:9" s="69" customFormat="1" ht="30" customHeight="1" x14ac:dyDescent="0.25">
      <c r="A25" s="3">
        <v>19</v>
      </c>
      <c r="B25" s="7" t="s">
        <v>182</v>
      </c>
      <c r="C25" s="25" t="s">
        <v>269</v>
      </c>
      <c r="D25" s="6" t="s">
        <v>55</v>
      </c>
      <c r="E25" s="7" t="s">
        <v>165</v>
      </c>
      <c r="F25" s="73">
        <v>1.5</v>
      </c>
      <c r="G25" s="73">
        <v>3.75</v>
      </c>
      <c r="H25" s="73">
        <v>2.1</v>
      </c>
      <c r="I25" s="73">
        <f t="shared" si="0"/>
        <v>7.35</v>
      </c>
    </row>
    <row r="26" spans="1:9" s="69" customFormat="1" ht="30" customHeight="1" x14ac:dyDescent="0.25">
      <c r="A26" s="3">
        <v>20</v>
      </c>
      <c r="B26" s="4" t="s">
        <v>43</v>
      </c>
      <c r="C26" s="4" t="s">
        <v>281</v>
      </c>
      <c r="D26" s="3" t="s">
        <v>55</v>
      </c>
      <c r="E26" s="4" t="s">
        <v>41</v>
      </c>
      <c r="F26" s="73">
        <v>6</v>
      </c>
      <c r="G26" s="73">
        <v>7</v>
      </c>
      <c r="H26" s="73">
        <v>5</v>
      </c>
      <c r="I26" s="73">
        <f t="shared" si="0"/>
        <v>18</v>
      </c>
    </row>
    <row r="27" spans="1:9" s="69" customFormat="1" ht="30" customHeight="1" x14ac:dyDescent="0.25">
      <c r="A27" s="3">
        <v>21</v>
      </c>
      <c r="B27" s="7" t="s">
        <v>248</v>
      </c>
      <c r="C27" s="4" t="s">
        <v>280</v>
      </c>
      <c r="D27" s="6" t="s">
        <v>55</v>
      </c>
      <c r="E27" s="7" t="s">
        <v>251</v>
      </c>
      <c r="F27" s="73">
        <v>1</v>
      </c>
      <c r="G27" s="73">
        <v>3.5</v>
      </c>
      <c r="H27" s="73">
        <v>2</v>
      </c>
      <c r="I27" s="73">
        <f t="shared" si="0"/>
        <v>6.5</v>
      </c>
    </row>
    <row r="28" spans="1:9" s="69" customFormat="1" ht="30" customHeight="1" x14ac:dyDescent="0.25">
      <c r="A28" s="3">
        <v>22</v>
      </c>
      <c r="B28" s="7" t="s">
        <v>181</v>
      </c>
      <c r="C28" s="25" t="s">
        <v>269</v>
      </c>
      <c r="D28" s="6" t="s">
        <v>55</v>
      </c>
      <c r="E28" s="7" t="s">
        <v>159</v>
      </c>
      <c r="F28" s="73">
        <v>1</v>
      </c>
      <c r="G28" s="73">
        <v>6</v>
      </c>
      <c r="H28" s="73">
        <v>1.9</v>
      </c>
      <c r="I28" s="73">
        <f t="shared" si="0"/>
        <v>8.9</v>
      </c>
    </row>
    <row r="29" spans="1:9" s="69" customFormat="1" ht="30" customHeight="1" x14ac:dyDescent="0.25">
      <c r="A29" s="3">
        <v>23</v>
      </c>
      <c r="B29" s="4" t="s">
        <v>85</v>
      </c>
      <c r="C29" s="2" t="s">
        <v>258</v>
      </c>
      <c r="D29" s="3" t="s">
        <v>55</v>
      </c>
      <c r="E29" s="4" t="s">
        <v>86</v>
      </c>
      <c r="F29" s="73">
        <v>1</v>
      </c>
      <c r="G29" s="73">
        <v>4</v>
      </c>
      <c r="H29" s="73">
        <v>1.9</v>
      </c>
      <c r="I29" s="73">
        <f t="shared" si="0"/>
        <v>6.9</v>
      </c>
    </row>
    <row r="30" spans="1:9" s="69" customFormat="1" ht="30" customHeight="1" x14ac:dyDescent="0.25">
      <c r="A30" s="3">
        <v>24</v>
      </c>
      <c r="B30" s="4" t="s">
        <v>46</v>
      </c>
      <c r="C30" s="4" t="s">
        <v>281</v>
      </c>
      <c r="D30" s="3" t="s">
        <v>55</v>
      </c>
      <c r="E30" s="4" t="s">
        <v>26</v>
      </c>
      <c r="F30" s="73">
        <v>1</v>
      </c>
      <c r="G30" s="73">
        <v>2</v>
      </c>
      <c r="H30" s="73">
        <v>2.4</v>
      </c>
      <c r="I30" s="73">
        <f t="shared" si="0"/>
        <v>5.4</v>
      </c>
    </row>
    <row r="31" spans="1:9" s="69" customFormat="1" ht="31.5" x14ac:dyDescent="0.25">
      <c r="A31" s="3">
        <v>25</v>
      </c>
      <c r="B31" s="7" t="s">
        <v>183</v>
      </c>
      <c r="C31" s="58" t="s">
        <v>269</v>
      </c>
      <c r="D31" s="6" t="s">
        <v>55</v>
      </c>
      <c r="E31" s="7" t="s">
        <v>165</v>
      </c>
      <c r="F31" s="73">
        <v>1.5</v>
      </c>
      <c r="G31" s="73">
        <v>1</v>
      </c>
      <c r="H31" s="73">
        <v>1.9</v>
      </c>
      <c r="I31" s="73">
        <f t="shared" si="0"/>
        <v>4.4000000000000004</v>
      </c>
    </row>
    <row r="32" spans="1:9" s="69" customFormat="1" ht="31.5" x14ac:dyDescent="0.25">
      <c r="A32" s="3">
        <v>26</v>
      </c>
      <c r="B32" s="7" t="s">
        <v>184</v>
      </c>
      <c r="C32" s="58" t="s">
        <v>269</v>
      </c>
      <c r="D32" s="6" t="s">
        <v>55</v>
      </c>
      <c r="E32" s="7" t="s">
        <v>159</v>
      </c>
      <c r="F32" s="73">
        <v>1</v>
      </c>
      <c r="G32" s="73">
        <v>7</v>
      </c>
      <c r="H32" s="73">
        <v>3.6</v>
      </c>
      <c r="I32" s="73">
        <f t="shared" si="0"/>
        <v>11.6</v>
      </c>
    </row>
    <row r="33" spans="1:9" s="69" customFormat="1" ht="31.5" x14ac:dyDescent="0.25">
      <c r="A33" s="3">
        <v>27</v>
      </c>
      <c r="B33" s="7" t="s">
        <v>185</v>
      </c>
      <c r="C33" s="25" t="s">
        <v>269</v>
      </c>
      <c r="D33" s="6" t="s">
        <v>55</v>
      </c>
      <c r="E33" s="7" t="s">
        <v>159</v>
      </c>
      <c r="F33" s="73">
        <v>1</v>
      </c>
      <c r="G33" s="73">
        <v>3.5</v>
      </c>
      <c r="H33" s="73">
        <v>1</v>
      </c>
      <c r="I33" s="73">
        <f t="shared" si="0"/>
        <v>5.5</v>
      </c>
    </row>
    <row r="34" spans="1:9" s="69" customFormat="1" ht="30" customHeight="1" x14ac:dyDescent="0.25">
      <c r="A34" s="3">
        <v>28</v>
      </c>
      <c r="B34" s="8" t="s">
        <v>290</v>
      </c>
      <c r="C34" s="8" t="s">
        <v>284</v>
      </c>
      <c r="D34" s="13" t="s">
        <v>4</v>
      </c>
      <c r="E34" s="8" t="s">
        <v>293</v>
      </c>
      <c r="F34" s="73">
        <v>1</v>
      </c>
      <c r="G34" s="73">
        <v>4.75</v>
      </c>
      <c r="H34" s="73">
        <v>2.4</v>
      </c>
      <c r="I34" s="73">
        <f t="shared" si="0"/>
        <v>8.15</v>
      </c>
    </row>
    <row r="36" spans="1:9" ht="12.75" customHeight="1" x14ac:dyDescent="0.25">
      <c r="A36" s="79" t="s">
        <v>312</v>
      </c>
      <c r="B36" s="79"/>
      <c r="C36" s="79"/>
      <c r="D36" s="79"/>
      <c r="E36" s="79"/>
      <c r="F36" s="79"/>
      <c r="G36" s="79"/>
      <c r="H36" s="79"/>
      <c r="I36" s="79"/>
    </row>
    <row r="37" spans="1:9" x14ac:dyDescent="0.25">
      <c r="A37" s="79" t="s">
        <v>313</v>
      </c>
      <c r="B37" s="79"/>
      <c r="C37" s="79"/>
      <c r="D37" s="79"/>
      <c r="E37" s="79"/>
      <c r="F37" s="79"/>
      <c r="G37" s="79"/>
      <c r="H37" s="79"/>
      <c r="I37" s="79"/>
    </row>
    <row r="38" spans="1:9" x14ac:dyDescent="0.25">
      <c r="A38" s="79" t="s">
        <v>296</v>
      </c>
      <c r="B38" s="79"/>
      <c r="C38" s="79"/>
      <c r="D38" s="79"/>
      <c r="E38" s="79"/>
      <c r="F38" s="79"/>
      <c r="G38" s="79"/>
      <c r="H38" s="79"/>
      <c r="I38" s="79"/>
    </row>
  </sheetData>
  <sortState ref="A6:I33">
    <sortCondition ref="B6:B33"/>
  </sortState>
  <mergeCells count="6">
    <mergeCell ref="A38:I38"/>
    <mergeCell ref="A1:I1"/>
    <mergeCell ref="A2:I2"/>
    <mergeCell ref="A3:I3"/>
    <mergeCell ref="A36:I36"/>
    <mergeCell ref="A37:I37"/>
  </mergeCells>
  <printOptions horizontalCentered="1"/>
  <pageMargins left="0.5" right="0.5" top="0.5" bottom="0.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7" workbookViewId="0">
      <selection activeCell="A20" sqref="A20:I20"/>
    </sheetView>
  </sheetViews>
  <sheetFormatPr defaultRowHeight="15" x14ac:dyDescent="0.25"/>
  <cols>
    <col min="2" max="2" width="29.42578125" bestFit="1" customWidth="1"/>
    <col min="3" max="3" width="22.85546875" bestFit="1" customWidth="1"/>
    <col min="4" max="4" width="7.28515625" bestFit="1" customWidth="1"/>
    <col min="5" max="5" width="18" bestFit="1" customWidth="1"/>
    <col min="6" max="7" width="10.85546875" customWidth="1"/>
    <col min="8" max="8" width="10" customWidth="1"/>
  </cols>
  <sheetData>
    <row r="1" spans="1:9" x14ac:dyDescent="0.25">
      <c r="A1" s="78" t="s">
        <v>298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78" t="s">
        <v>297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78" t="s">
        <v>314</v>
      </c>
      <c r="B3" s="78"/>
      <c r="C3" s="78"/>
      <c r="D3" s="78"/>
      <c r="E3" s="78"/>
      <c r="F3" s="78"/>
      <c r="G3" s="78"/>
      <c r="H3" s="78"/>
      <c r="I3" s="78"/>
    </row>
    <row r="5" spans="1:9" ht="45" customHeight="1" x14ac:dyDescent="0.25">
      <c r="A5" s="10" t="s">
        <v>6</v>
      </c>
      <c r="B5" s="11" t="s">
        <v>0</v>
      </c>
      <c r="C5" s="12" t="s">
        <v>13</v>
      </c>
      <c r="D5" s="12" t="s">
        <v>1</v>
      </c>
      <c r="E5" s="11" t="s">
        <v>7</v>
      </c>
      <c r="F5" s="53" t="s">
        <v>305</v>
      </c>
      <c r="G5" s="53" t="s">
        <v>308</v>
      </c>
      <c r="H5" s="53" t="s">
        <v>306</v>
      </c>
      <c r="I5" s="53" t="s">
        <v>307</v>
      </c>
    </row>
    <row r="6" spans="1:9" ht="30" customHeight="1" x14ac:dyDescent="0.25">
      <c r="A6" s="3">
        <v>1</v>
      </c>
      <c r="B6" s="7" t="s">
        <v>186</v>
      </c>
      <c r="C6" s="25" t="s">
        <v>269</v>
      </c>
      <c r="D6" s="6" t="s">
        <v>54</v>
      </c>
      <c r="E6" s="7" t="s">
        <v>159</v>
      </c>
      <c r="F6" s="73">
        <v>3.5</v>
      </c>
      <c r="G6" s="73">
        <v>2</v>
      </c>
      <c r="H6" s="73">
        <v>3.25</v>
      </c>
      <c r="I6" s="73">
        <f>F6+G6+H6</f>
        <v>8.75</v>
      </c>
    </row>
    <row r="7" spans="1:9" ht="30" customHeight="1" x14ac:dyDescent="0.25">
      <c r="A7" s="3">
        <v>2</v>
      </c>
      <c r="B7" s="29" t="s">
        <v>133</v>
      </c>
      <c r="C7" s="37" t="s">
        <v>267</v>
      </c>
      <c r="D7" s="21" t="s">
        <v>54</v>
      </c>
      <c r="E7" s="29" t="s">
        <v>125</v>
      </c>
      <c r="F7" s="73">
        <v>6.5</v>
      </c>
      <c r="G7" s="73">
        <v>2</v>
      </c>
      <c r="H7" s="73">
        <v>9.75</v>
      </c>
      <c r="I7" s="73">
        <f t="shared" ref="I7:I16" si="0">F7+G7+H7</f>
        <v>18.25</v>
      </c>
    </row>
    <row r="8" spans="1:9" ht="30" customHeight="1" x14ac:dyDescent="0.25">
      <c r="A8" s="3">
        <v>3</v>
      </c>
      <c r="B8" s="4" t="s">
        <v>48</v>
      </c>
      <c r="C8" s="40" t="s">
        <v>281</v>
      </c>
      <c r="D8" s="3" t="s">
        <v>54</v>
      </c>
      <c r="E8" s="4" t="s">
        <v>49</v>
      </c>
      <c r="F8" s="73">
        <v>7.5</v>
      </c>
      <c r="G8" s="73">
        <v>6</v>
      </c>
      <c r="H8" s="73">
        <v>10</v>
      </c>
      <c r="I8" s="73">
        <f t="shared" si="0"/>
        <v>23.5</v>
      </c>
    </row>
    <row r="9" spans="1:9" ht="30" customHeight="1" x14ac:dyDescent="0.25">
      <c r="A9" s="3">
        <v>4</v>
      </c>
      <c r="B9" s="7" t="s">
        <v>187</v>
      </c>
      <c r="C9" s="25" t="s">
        <v>269</v>
      </c>
      <c r="D9" s="6" t="s">
        <v>54</v>
      </c>
      <c r="E9" s="7" t="s">
        <v>159</v>
      </c>
      <c r="F9" s="73">
        <v>4.5</v>
      </c>
      <c r="G9" s="73">
        <v>1.75</v>
      </c>
      <c r="H9" s="73">
        <v>3.5</v>
      </c>
      <c r="I9" s="73">
        <f t="shared" si="0"/>
        <v>9.75</v>
      </c>
    </row>
    <row r="10" spans="1:9" ht="30" customHeight="1" x14ac:dyDescent="0.25">
      <c r="A10" s="3">
        <v>5</v>
      </c>
      <c r="B10" s="7" t="s">
        <v>188</v>
      </c>
      <c r="C10" s="25" t="s">
        <v>269</v>
      </c>
      <c r="D10" s="6" t="s">
        <v>54</v>
      </c>
      <c r="E10" s="7" t="s">
        <v>173</v>
      </c>
      <c r="F10" s="73">
        <v>2.5</v>
      </c>
      <c r="G10" s="73">
        <v>1.75</v>
      </c>
      <c r="H10" s="73">
        <v>2.5</v>
      </c>
      <c r="I10" s="73">
        <f t="shared" si="0"/>
        <v>6.75</v>
      </c>
    </row>
    <row r="11" spans="1:9" ht="30" customHeight="1" x14ac:dyDescent="0.25">
      <c r="A11" s="3">
        <v>6</v>
      </c>
      <c r="B11" s="7" t="s">
        <v>189</v>
      </c>
      <c r="C11" s="25" t="s">
        <v>269</v>
      </c>
      <c r="D11" s="6" t="s">
        <v>54</v>
      </c>
      <c r="E11" s="7" t="s">
        <v>159</v>
      </c>
      <c r="F11" s="73">
        <v>4</v>
      </c>
      <c r="G11" s="73">
        <v>2</v>
      </c>
      <c r="H11" s="73">
        <v>8</v>
      </c>
      <c r="I11" s="73">
        <f t="shared" si="0"/>
        <v>14</v>
      </c>
    </row>
    <row r="12" spans="1:9" ht="30" customHeight="1" x14ac:dyDescent="0.25">
      <c r="A12" s="3">
        <v>7</v>
      </c>
      <c r="B12" s="7" t="s">
        <v>250</v>
      </c>
      <c r="C12" s="22" t="s">
        <v>280</v>
      </c>
      <c r="D12" s="6" t="s">
        <v>54</v>
      </c>
      <c r="E12" s="7" t="s">
        <v>251</v>
      </c>
      <c r="F12" s="73">
        <v>3.5</v>
      </c>
      <c r="G12" s="73">
        <v>4</v>
      </c>
      <c r="H12" s="73">
        <v>3.5</v>
      </c>
      <c r="I12" s="73">
        <f t="shared" si="0"/>
        <v>11</v>
      </c>
    </row>
    <row r="13" spans="1:9" ht="30" customHeight="1" x14ac:dyDescent="0.25">
      <c r="A13" s="3">
        <v>8</v>
      </c>
      <c r="B13" s="7" t="s">
        <v>190</v>
      </c>
      <c r="C13" s="25" t="s">
        <v>269</v>
      </c>
      <c r="D13" s="6" t="s">
        <v>54</v>
      </c>
      <c r="E13" s="7" t="s">
        <v>159</v>
      </c>
      <c r="F13" s="73">
        <v>3.5</v>
      </c>
      <c r="G13" s="73">
        <v>2</v>
      </c>
      <c r="H13" s="73">
        <v>5</v>
      </c>
      <c r="I13" s="73">
        <f t="shared" si="0"/>
        <v>10.5</v>
      </c>
    </row>
    <row r="14" spans="1:9" ht="30" customHeight="1" x14ac:dyDescent="0.25">
      <c r="A14" s="3">
        <v>9</v>
      </c>
      <c r="B14" s="7" t="s">
        <v>191</v>
      </c>
      <c r="C14" s="25" t="s">
        <v>269</v>
      </c>
      <c r="D14" s="6" t="s">
        <v>54</v>
      </c>
      <c r="E14" s="7" t="s">
        <v>159</v>
      </c>
      <c r="F14" s="73">
        <v>4</v>
      </c>
      <c r="G14" s="73">
        <v>1</v>
      </c>
      <c r="H14" s="73">
        <v>3</v>
      </c>
      <c r="I14" s="73">
        <f t="shared" si="0"/>
        <v>8</v>
      </c>
    </row>
    <row r="15" spans="1:9" ht="30" customHeight="1" x14ac:dyDescent="0.25">
      <c r="A15" s="3">
        <v>10</v>
      </c>
      <c r="B15" s="7" t="s">
        <v>192</v>
      </c>
      <c r="C15" s="25" t="s">
        <v>269</v>
      </c>
      <c r="D15" s="6" t="s">
        <v>54</v>
      </c>
      <c r="E15" s="7" t="s">
        <v>159</v>
      </c>
      <c r="F15" s="73">
        <v>4</v>
      </c>
      <c r="G15" s="73">
        <v>1.75</v>
      </c>
      <c r="H15" s="73">
        <v>7.5</v>
      </c>
      <c r="I15" s="73">
        <f t="shared" si="0"/>
        <v>13.25</v>
      </c>
    </row>
    <row r="16" spans="1:9" ht="30" customHeight="1" x14ac:dyDescent="0.25">
      <c r="A16" s="3">
        <v>11</v>
      </c>
      <c r="B16" s="4" t="s">
        <v>47</v>
      </c>
      <c r="C16" s="22" t="s">
        <v>281</v>
      </c>
      <c r="D16" s="3" t="s">
        <v>54</v>
      </c>
      <c r="E16" s="4" t="s">
        <v>37</v>
      </c>
      <c r="F16" s="73">
        <v>3.5</v>
      </c>
      <c r="G16" s="73">
        <v>2</v>
      </c>
      <c r="H16" s="73">
        <v>3</v>
      </c>
      <c r="I16" s="73">
        <f t="shared" si="0"/>
        <v>8.5</v>
      </c>
    </row>
    <row r="18" spans="1:9" x14ac:dyDescent="0.25">
      <c r="A18" s="78" t="s">
        <v>312</v>
      </c>
      <c r="B18" s="78"/>
      <c r="C18" s="78"/>
      <c r="D18" s="78"/>
      <c r="E18" s="78"/>
      <c r="F18" s="78"/>
      <c r="G18" s="78"/>
      <c r="H18" s="78"/>
      <c r="I18" s="78"/>
    </row>
    <row r="19" spans="1:9" x14ac:dyDescent="0.25">
      <c r="A19" s="78" t="s">
        <v>313</v>
      </c>
      <c r="B19" s="78"/>
      <c r="C19" s="78"/>
      <c r="D19" s="78"/>
      <c r="E19" s="78"/>
      <c r="F19" s="78"/>
      <c r="G19" s="78"/>
      <c r="H19" s="78"/>
      <c r="I19" s="78"/>
    </row>
    <row r="20" spans="1:9" x14ac:dyDescent="0.25">
      <c r="A20" s="78" t="s">
        <v>296</v>
      </c>
      <c r="B20" s="78"/>
      <c r="C20" s="78"/>
      <c r="D20" s="78"/>
      <c r="E20" s="78"/>
      <c r="F20" s="78"/>
      <c r="G20" s="78"/>
      <c r="H20" s="78"/>
      <c r="I20" s="78"/>
    </row>
  </sheetData>
  <sortState ref="A5:I15">
    <sortCondition ref="B5:B15"/>
  </sortState>
  <mergeCells count="6">
    <mergeCell ref="A20:I20"/>
    <mergeCell ref="A1:I1"/>
    <mergeCell ref="A2:I2"/>
    <mergeCell ref="A3:I3"/>
    <mergeCell ref="A18:I18"/>
    <mergeCell ref="A19:I19"/>
  </mergeCells>
  <printOptions horizontalCentered="1"/>
  <pageMargins left="0.5" right="0.5" top="0.5" bottom="0.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D17" sqref="D17"/>
    </sheetView>
  </sheetViews>
  <sheetFormatPr defaultRowHeight="15" x14ac:dyDescent="0.25"/>
  <cols>
    <col min="2" max="2" width="14.7109375" customWidth="1"/>
    <col min="3" max="3" width="34" customWidth="1"/>
    <col min="4" max="4" width="13" customWidth="1"/>
    <col min="5" max="5" width="17.28515625" customWidth="1"/>
    <col min="6" max="6" width="9.85546875" customWidth="1"/>
    <col min="7" max="7" width="10.5703125" customWidth="1"/>
    <col min="8" max="8" width="10.28515625" customWidth="1"/>
    <col min="9" max="9" width="10.5703125" customWidth="1"/>
  </cols>
  <sheetData>
    <row r="1" spans="1:9" x14ac:dyDescent="0.25">
      <c r="A1" s="78" t="s">
        <v>298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78" t="s">
        <v>297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78" t="s">
        <v>314</v>
      </c>
      <c r="B3" s="78"/>
      <c r="C3" s="78"/>
      <c r="D3" s="78"/>
      <c r="E3" s="78"/>
      <c r="F3" s="78"/>
      <c r="G3" s="78"/>
      <c r="H3" s="78"/>
      <c r="I3" s="78"/>
    </row>
    <row r="5" spans="1:9" ht="28.5" x14ac:dyDescent="0.25">
      <c r="A5" s="10" t="s">
        <v>6</v>
      </c>
      <c r="B5" s="11" t="s">
        <v>0</v>
      </c>
      <c r="C5" s="12" t="s">
        <v>13</v>
      </c>
      <c r="D5" s="12" t="s">
        <v>1</v>
      </c>
      <c r="E5" s="11" t="s">
        <v>7</v>
      </c>
      <c r="F5" s="53" t="s">
        <v>305</v>
      </c>
      <c r="G5" s="53" t="s">
        <v>308</v>
      </c>
      <c r="H5" s="53" t="s">
        <v>306</v>
      </c>
      <c r="I5" s="53" t="s">
        <v>307</v>
      </c>
    </row>
    <row r="6" spans="1:9" ht="30" customHeight="1" x14ac:dyDescent="0.25">
      <c r="A6" s="3">
        <v>1</v>
      </c>
      <c r="B6" s="4" t="s">
        <v>50</v>
      </c>
      <c r="C6" s="22" t="s">
        <v>281</v>
      </c>
      <c r="D6" s="3" t="s">
        <v>53</v>
      </c>
      <c r="E6" s="4" t="s">
        <v>37</v>
      </c>
      <c r="F6" s="74">
        <v>5</v>
      </c>
      <c r="G6" s="74">
        <v>4</v>
      </c>
      <c r="H6" s="74">
        <v>5</v>
      </c>
      <c r="I6" s="74">
        <v>14</v>
      </c>
    </row>
    <row r="10" spans="1:9" x14ac:dyDescent="0.25">
      <c r="A10" s="78" t="s">
        <v>312</v>
      </c>
      <c r="B10" s="78"/>
      <c r="C10" s="78"/>
      <c r="D10" s="78"/>
      <c r="E10" s="78"/>
      <c r="F10" s="78"/>
      <c r="G10" s="78"/>
      <c r="H10" s="78"/>
      <c r="I10" s="78"/>
    </row>
    <row r="11" spans="1:9" x14ac:dyDescent="0.25">
      <c r="A11" s="78" t="s">
        <v>313</v>
      </c>
      <c r="B11" s="78"/>
      <c r="C11" s="78"/>
      <c r="D11" s="78"/>
      <c r="E11" s="78"/>
      <c r="F11" s="78"/>
      <c r="G11" s="78"/>
      <c r="H11" s="78"/>
      <c r="I11" s="78"/>
    </row>
    <row r="12" spans="1:9" x14ac:dyDescent="0.25">
      <c r="A12" s="78" t="s">
        <v>296</v>
      </c>
      <c r="B12" s="78"/>
      <c r="C12" s="78"/>
      <c r="D12" s="78"/>
      <c r="E12" s="78"/>
      <c r="F12" s="78"/>
      <c r="G12" s="78"/>
      <c r="H12" s="78"/>
      <c r="I12" s="78"/>
    </row>
    <row r="17" spans="3:3" x14ac:dyDescent="0.25">
      <c r="C17" s="76"/>
    </row>
  </sheetData>
  <mergeCells count="6">
    <mergeCell ref="A12:I12"/>
    <mergeCell ref="A1:I1"/>
    <mergeCell ref="A2:I2"/>
    <mergeCell ref="A3:I3"/>
    <mergeCell ref="A10:I10"/>
    <mergeCell ref="A11:I11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6 olimpiada</vt:lpstr>
      <vt:lpstr>7 olimpiada</vt:lpstr>
      <vt:lpstr>8 olimpiada</vt:lpstr>
      <vt:lpstr>9 olimpiada</vt:lpstr>
      <vt:lpstr>10 olimpiada</vt:lpstr>
      <vt:lpstr>11 olimpiada</vt:lpstr>
      <vt:lpstr>12 olimpiada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chimie</cp:lastModifiedBy>
  <cp:lastPrinted>2016-02-20T17:38:16Z</cp:lastPrinted>
  <dcterms:created xsi:type="dcterms:W3CDTF">2016-02-18T08:13:55Z</dcterms:created>
  <dcterms:modified xsi:type="dcterms:W3CDTF">2016-02-20T18:02:03Z</dcterms:modified>
</cp:coreProperties>
</file>